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defaultThemeVersion="124226"/>
  <mc:AlternateContent xmlns:mc="http://schemas.openxmlformats.org/markup-compatibility/2006">
    <mc:Choice Requires="x15">
      <x15ac:absPath xmlns:x15ac="http://schemas.microsoft.com/office/spreadsheetml/2010/11/ac" url="C:\Users\ueno.kimiyoshi\Desktop\インボイス制度案内状\"/>
    </mc:Choice>
  </mc:AlternateContent>
  <xr:revisionPtr revIDLastSave="0" documentId="13_ncr:1_{CBB90B36-947C-470D-9487-41368F2B8161}" xr6:coauthVersionLast="47" xr6:coauthVersionMax="47" xr10:uidLastSave="{00000000-0000-0000-0000-000000000000}"/>
  <bookViews>
    <workbookView xWindow="-120" yWindow="-120" windowWidth="29040" windowHeight="15840" tabRatio="770" xr2:uid="{00000000-000D-0000-FFFF-FFFF00000000}"/>
  </bookViews>
  <sheets>
    <sheet name="請求フォーマット (サンプル)" sheetId="26" r:id="rId1"/>
    <sheet name="請求フォーマット (サンプル) スタイリスト" sheetId="31" r:id="rId2"/>
    <sheet name="明細書 (サンプル)スタイリスト" sheetId="30" r:id="rId3"/>
    <sheet name="請求フォーマット" sheetId="24" r:id="rId4"/>
    <sheet name="明細書" sheetId="29" r:id="rId5"/>
    <sheet name="改訂履歴" sheetId="17" state="hidden" r:id="rId6"/>
  </sheets>
  <definedNames>
    <definedName name="_xlnm.Print_Area" localSheetId="3">請求フォーマット!$A$1:$R$50</definedName>
    <definedName name="_xlnm.Print_Area" localSheetId="0">'請求フォーマット (サンプル)'!$A$1:$R$50</definedName>
    <definedName name="_xlnm.Print_Area" localSheetId="1">'請求フォーマット (サンプル) スタイリスト'!$A$1:$R$50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8" i="31" l="1"/>
  <c r="I34" i="31"/>
  <c r="L33" i="31"/>
  <c r="L32" i="31"/>
  <c r="L31" i="31"/>
  <c r="L30" i="31"/>
  <c r="L29" i="31"/>
  <c r="L27" i="31"/>
  <c r="L26" i="31"/>
  <c r="L22" i="31"/>
  <c r="I34" i="24"/>
  <c r="L34" i="31" l="1"/>
  <c r="L35" i="31" s="1"/>
  <c r="L36" i="31" s="1"/>
  <c r="E14" i="31" s="1"/>
  <c r="L39" i="30"/>
  <c r="L39" i="29"/>
  <c r="I34" i="26"/>
  <c r="L33" i="26"/>
  <c r="L32" i="26"/>
  <c r="L31" i="26"/>
  <c r="L30" i="26"/>
  <c r="L29" i="26"/>
  <c r="L28" i="26"/>
  <c r="L27" i="26"/>
  <c r="L26" i="26"/>
  <c r="L25" i="26"/>
  <c r="L24" i="26"/>
  <c r="L23" i="26"/>
  <c r="L22" i="26"/>
  <c r="L34" i="26" l="1"/>
  <c r="L35" i="26" s="1"/>
  <c r="L36" i="26" s="1"/>
  <c r="E14" i="26" s="1"/>
  <c r="L33" i="24" l="1"/>
  <c r="L32" i="24"/>
  <c r="L31" i="24"/>
  <c r="L30" i="24"/>
  <c r="L29" i="24"/>
  <c r="L28" i="24"/>
  <c r="L27" i="24"/>
  <c r="L26" i="24"/>
  <c r="L25" i="24"/>
  <c r="L24" i="24"/>
  <c r="L23" i="24"/>
  <c r="L22" i="24" l="1"/>
  <c r="L34" i="24" l="1"/>
  <c r="L35" i="24" s="1"/>
  <c r="L36" i="24" l="1"/>
  <c r="E14" i="24" s="1"/>
</calcChain>
</file>

<file path=xl/sharedStrings.xml><?xml version="1.0" encoding="utf-8"?>
<sst xmlns="http://schemas.openxmlformats.org/spreadsheetml/2006/main" count="333" uniqueCount="131">
  <si>
    <t>NO</t>
    <phoneticPr fontId="2"/>
  </si>
  <si>
    <t>消費税</t>
    <rPh sb="0" eb="3">
      <t>ショウヒゼイ</t>
    </rPh>
    <phoneticPr fontId="2"/>
  </si>
  <si>
    <t>TEL</t>
    <phoneticPr fontId="2"/>
  </si>
  <si>
    <t>％</t>
    <phoneticPr fontId="2"/>
  </si>
  <si>
    <t>金額</t>
    <phoneticPr fontId="2"/>
  </si>
  <si>
    <t>印</t>
    <rPh sb="0" eb="1">
      <t>イン</t>
    </rPh>
    <phoneticPr fontId="2"/>
  </si>
  <si>
    <t>《請求書に関する注意事項》</t>
    <rPh sb="1" eb="4">
      <t>セイキュウショ</t>
    </rPh>
    <rPh sb="5" eb="6">
      <t>カン</t>
    </rPh>
    <rPh sb="8" eb="10">
      <t>チュウイ</t>
    </rPh>
    <rPh sb="10" eb="12">
      <t>ジコウ</t>
    </rPh>
    <phoneticPr fontId="2"/>
  </si>
  <si>
    <t>備考</t>
    <rPh sb="0" eb="2">
      <t>ビコウ</t>
    </rPh>
    <phoneticPr fontId="2"/>
  </si>
  <si>
    <t>Camp KAZ</t>
    <phoneticPr fontId="2"/>
  </si>
  <si>
    <t>第一プロデュース本部 MONSTER</t>
    <phoneticPr fontId="2"/>
  </si>
  <si>
    <t>第一プロデュース本部 TYOdrive</t>
    <phoneticPr fontId="2"/>
  </si>
  <si>
    <t>第二プロデュース本部 PRO2_1</t>
    <phoneticPr fontId="2"/>
  </si>
  <si>
    <t>第二プロデュース本部 PRO2_2</t>
  </si>
  <si>
    <t>第二プロデュース本部 PRO2_3</t>
  </si>
  <si>
    <t>第二プロデュース本部 PRO2_BEYOND</t>
    <phoneticPr fontId="2"/>
  </si>
  <si>
    <t>第二プロデュース本部 TYO DIRECT</t>
    <phoneticPr fontId="2"/>
  </si>
  <si>
    <t>第二プロデュース本部 TYO Activation</t>
    <phoneticPr fontId="2"/>
  </si>
  <si>
    <t>第二プロデュース本部 国際制作部</t>
    <rPh sb="11" eb="13">
      <t>コクサイ</t>
    </rPh>
    <rPh sb="13" eb="15">
      <t>セイサク</t>
    </rPh>
    <rPh sb="15" eb="16">
      <t>ブ</t>
    </rPh>
    <phoneticPr fontId="2"/>
  </si>
  <si>
    <t>第二プロデュース本部 プレゼンテーションスタジオ</t>
    <phoneticPr fontId="2"/>
  </si>
  <si>
    <t>ドワーフ</t>
    <phoneticPr fontId="2"/>
  </si>
  <si>
    <t>第一プロデュース本部 DINER</t>
    <phoneticPr fontId="2"/>
  </si>
  <si>
    <t>担当者</t>
    <rPh sb="0" eb="3">
      <t>タントウシャ</t>
    </rPh>
    <phoneticPr fontId="2"/>
  </si>
  <si>
    <t>内容</t>
    <rPh sb="0" eb="2">
      <t>ナイヨウ</t>
    </rPh>
    <phoneticPr fontId="2"/>
  </si>
  <si>
    <t>土井</t>
    <rPh sb="0" eb="2">
      <t>ドイ</t>
    </rPh>
    <phoneticPr fontId="2"/>
  </si>
  <si>
    <t>「フリースタッフ（個人事業主）用」文言追加</t>
    <rPh sb="9" eb="11">
      <t>コジン</t>
    </rPh>
    <rPh sb="11" eb="14">
      <t>ジギョウヌシ</t>
    </rPh>
    <rPh sb="15" eb="16">
      <t>ヨウ</t>
    </rPh>
    <rPh sb="17" eb="19">
      <t>モンゴン</t>
    </rPh>
    <rPh sb="19" eb="21">
      <t>ツイカ</t>
    </rPh>
    <phoneticPr fontId="2"/>
  </si>
  <si>
    <t>《立替精算に関する注意事項》2行目に「個人の方で」の文言追加</t>
    <rPh sb="15" eb="17">
      <t>ギョウメ</t>
    </rPh>
    <rPh sb="19" eb="21">
      <t>コジン</t>
    </rPh>
    <rPh sb="22" eb="23">
      <t>ホウ</t>
    </rPh>
    <rPh sb="26" eb="28">
      <t>モンゴン</t>
    </rPh>
    <rPh sb="28" eb="30">
      <t>ツイカ</t>
    </rPh>
    <phoneticPr fontId="2"/>
  </si>
  <si>
    <t>銀行名</t>
    <rPh sb="0" eb="2">
      <t>ギンコウ</t>
    </rPh>
    <rPh sb="2" eb="3">
      <t>メイ</t>
    </rPh>
    <phoneticPr fontId="2"/>
  </si>
  <si>
    <t>支店</t>
    <rPh sb="0" eb="2">
      <t>シテン</t>
    </rPh>
    <phoneticPr fontId="2"/>
  </si>
  <si>
    <t>口座番号</t>
    <rPh sb="0" eb="2">
      <t>コウザ</t>
    </rPh>
    <rPh sb="2" eb="4">
      <t>バンゴウ</t>
    </rPh>
    <phoneticPr fontId="2"/>
  </si>
  <si>
    <t>サンプル部分で消費税を8％から10％へ変更。</t>
    <rPh sb="4" eb="6">
      <t>ブブン</t>
    </rPh>
    <rPh sb="7" eb="10">
      <t>ショウヒゼイ</t>
    </rPh>
    <rPh sb="19" eb="21">
      <t>ヘンコウ</t>
    </rPh>
    <phoneticPr fontId="2"/>
  </si>
  <si>
    <t>サンプル部分で建物名を変更。</t>
    <rPh sb="7" eb="9">
      <t>タテモノ</t>
    </rPh>
    <rPh sb="9" eb="10">
      <t>メイ</t>
    </rPh>
    <phoneticPr fontId="2"/>
  </si>
  <si>
    <t>J列幅を拡張※環境によって幅不足に（MON小川より）</t>
    <rPh sb="1" eb="2">
      <t>レツ</t>
    </rPh>
    <rPh sb="2" eb="3">
      <t>ハバ</t>
    </rPh>
    <rPh sb="4" eb="6">
      <t>カクチョウ</t>
    </rPh>
    <rPh sb="7" eb="9">
      <t>カンキョウ</t>
    </rPh>
    <rPh sb="13" eb="14">
      <t>ハバ</t>
    </rPh>
    <rPh sb="14" eb="16">
      <t>フソク</t>
    </rPh>
    <rPh sb="21" eb="23">
      <t>オガワ</t>
    </rPh>
    <phoneticPr fontId="2"/>
  </si>
  <si>
    <t>新会社用のフォーマット作成、記入例の日付変更</t>
    <rPh sb="0" eb="3">
      <t>シンガイシャ</t>
    </rPh>
    <rPh sb="3" eb="4">
      <t>ヨウ</t>
    </rPh>
    <rPh sb="11" eb="13">
      <t>サクセイ</t>
    </rPh>
    <rPh sb="14" eb="16">
      <t>キニュウ</t>
    </rPh>
    <rPh sb="16" eb="17">
      <t>レイ</t>
    </rPh>
    <rPh sb="18" eb="20">
      <t>ヒヅケ</t>
    </rPh>
    <rPh sb="20" eb="22">
      <t>ヘンコウ</t>
    </rPh>
    <phoneticPr fontId="2"/>
  </si>
  <si>
    <t>バージョン</t>
    <phoneticPr fontId="2"/>
  </si>
  <si>
    <t>内訳の請求額（税込）と金額が合致しているか送付前にご確認ください。</t>
    <rPh sb="0" eb="2">
      <t>ウチワケ</t>
    </rPh>
    <rPh sb="3" eb="6">
      <t>セイキュウガク</t>
    </rPh>
    <rPh sb="7" eb="9">
      <t>ゼイコミ</t>
    </rPh>
    <rPh sb="11" eb="13">
      <t>キンガク</t>
    </rPh>
    <rPh sb="14" eb="16">
      <t>ガッチ</t>
    </rPh>
    <rPh sb="21" eb="24">
      <t>ソウフマエ</t>
    </rPh>
    <rPh sb="26" eb="28">
      <t>カクニン</t>
    </rPh>
    <phoneticPr fontId="2"/>
  </si>
  <si>
    <t>口座名カナ</t>
    <rPh sb="0" eb="2">
      <t>コウザ</t>
    </rPh>
    <rPh sb="2" eb="3">
      <t>メイ</t>
    </rPh>
    <phoneticPr fontId="2"/>
  </si>
  <si>
    <r>
      <rPr>
        <sz val="14"/>
        <color rgb="FFFF0000"/>
        <rFont val="Meiryo UI"/>
        <family val="3"/>
        <charset val="128"/>
      </rPr>
      <t>＊</t>
    </r>
    <r>
      <rPr>
        <sz val="14"/>
        <color theme="1"/>
        <rFont val="Meiryo UI"/>
        <family val="3"/>
        <charset val="128"/>
      </rPr>
      <t>担当部署</t>
    </r>
    <rPh sb="1" eb="3">
      <t>タントウ</t>
    </rPh>
    <rPh sb="3" eb="5">
      <t>ブショ</t>
    </rPh>
    <phoneticPr fontId="2"/>
  </si>
  <si>
    <r>
      <rPr>
        <sz val="14"/>
        <color rgb="FFFF0000"/>
        <rFont val="Meiryo UI"/>
        <family val="3"/>
        <charset val="128"/>
      </rPr>
      <t>＊</t>
    </r>
    <r>
      <rPr>
        <sz val="14"/>
        <color theme="1"/>
        <rFont val="Meiryo UI"/>
        <family val="3"/>
        <charset val="128"/>
      </rPr>
      <t>作品番号</t>
    </r>
    <rPh sb="1" eb="3">
      <t>サクヒン</t>
    </rPh>
    <rPh sb="3" eb="5">
      <t>バンゴウ</t>
    </rPh>
    <phoneticPr fontId="2"/>
  </si>
  <si>
    <r>
      <rPr>
        <sz val="14"/>
        <color rgb="FFFF0000"/>
        <rFont val="Meiryo UI"/>
        <family val="3"/>
        <charset val="128"/>
      </rPr>
      <t>＊</t>
    </r>
    <r>
      <rPr>
        <sz val="14"/>
        <color theme="1"/>
        <rFont val="Meiryo UI"/>
        <family val="2"/>
        <charset val="128"/>
      </rPr>
      <t>作品名</t>
    </r>
    <rPh sb="1" eb="3">
      <t>サクヒン</t>
    </rPh>
    <rPh sb="3" eb="4">
      <t>メイ</t>
    </rPh>
    <phoneticPr fontId="2"/>
  </si>
  <si>
    <r>
      <rPr>
        <sz val="14"/>
        <color rgb="FFFF0000"/>
        <rFont val="Meiryo UI"/>
        <family val="3"/>
        <charset val="128"/>
      </rPr>
      <t>＊</t>
    </r>
    <r>
      <rPr>
        <sz val="14"/>
        <color theme="1"/>
        <rFont val="Meiryo UI"/>
        <family val="3"/>
        <charset val="128"/>
      </rPr>
      <t>振込先</t>
    </r>
    <rPh sb="1" eb="3">
      <t>フリコミ</t>
    </rPh>
    <rPh sb="3" eb="4">
      <t>サキ</t>
    </rPh>
    <phoneticPr fontId="2"/>
  </si>
  <si>
    <r>
      <rPr>
        <sz val="14"/>
        <color rgb="FFFF0000"/>
        <rFont val="Meiryo UI"/>
        <family val="3"/>
        <charset val="128"/>
      </rPr>
      <t>＊</t>
    </r>
    <r>
      <rPr>
        <sz val="14"/>
        <color theme="1"/>
        <rFont val="Meiryo UI"/>
        <family val="3"/>
        <charset val="128"/>
      </rPr>
      <t>住所・連絡先</t>
    </r>
    <rPh sb="1" eb="3">
      <t>ジュウショ</t>
    </rPh>
    <rPh sb="4" eb="7">
      <t>レンラクサキ</t>
    </rPh>
    <phoneticPr fontId="2"/>
  </si>
  <si>
    <r>
      <rPr>
        <sz val="14"/>
        <color rgb="FFFF0000"/>
        <rFont val="Meiryo UI"/>
        <family val="3"/>
        <charset val="128"/>
      </rPr>
      <t>＊</t>
    </r>
    <r>
      <rPr>
        <sz val="14"/>
        <color theme="1"/>
        <rFont val="Meiryo UI"/>
        <family val="3"/>
        <charset val="128"/>
      </rPr>
      <t>日付</t>
    </r>
    <rPh sb="1" eb="2">
      <t>ヒ</t>
    </rPh>
    <rPh sb="2" eb="3">
      <t>ツ</t>
    </rPh>
    <phoneticPr fontId="2"/>
  </si>
  <si>
    <t>口座名が英語表記の場合は英語で正しく入力してください</t>
    <rPh sb="0" eb="3">
      <t>コウザメイ</t>
    </rPh>
    <rPh sb="4" eb="6">
      <t>エイゴ</t>
    </rPh>
    <rPh sb="6" eb="8">
      <t>ヒョウキ</t>
    </rPh>
    <rPh sb="9" eb="11">
      <t>バアイ</t>
    </rPh>
    <rPh sb="12" eb="14">
      <t>エイゴ</t>
    </rPh>
    <rPh sb="15" eb="16">
      <t>タダ</t>
    </rPh>
    <rPh sb="18" eb="20">
      <t>ニュウリョク</t>
    </rPh>
    <phoneticPr fontId="2"/>
  </si>
  <si>
    <r>
      <rPr>
        <sz val="14"/>
        <color rgb="FFFF0000"/>
        <rFont val="Meiryo UI"/>
        <family val="3"/>
        <charset val="128"/>
      </rPr>
      <t>＊</t>
    </r>
    <r>
      <rPr>
        <sz val="14"/>
        <color theme="1"/>
        <rFont val="Meiryo UI"/>
        <family val="2"/>
        <charset val="128"/>
      </rPr>
      <t>請求者名</t>
    </r>
    <rPh sb="1" eb="3">
      <t>セイキュウ</t>
    </rPh>
    <rPh sb="3" eb="4">
      <t>シャ</t>
    </rPh>
    <rPh sb="4" eb="5">
      <t>メイ</t>
    </rPh>
    <phoneticPr fontId="2"/>
  </si>
  <si>
    <r>
      <rPr>
        <sz val="14"/>
        <color rgb="FFFF0000"/>
        <rFont val="Meiryo UI"/>
        <family val="3"/>
        <charset val="128"/>
      </rPr>
      <t>＊</t>
    </r>
    <r>
      <rPr>
        <sz val="14"/>
        <color theme="1"/>
        <rFont val="Meiryo UI"/>
        <family val="3"/>
        <charset val="128"/>
      </rPr>
      <t>請求合計額</t>
    </r>
    <rPh sb="1" eb="3">
      <t>セイキュウ</t>
    </rPh>
    <rPh sb="3" eb="5">
      <t>ゴウケイ</t>
    </rPh>
    <rPh sb="5" eb="6">
      <t>ガク</t>
    </rPh>
    <phoneticPr fontId="2"/>
  </si>
  <si>
    <t>《請求書送付方法》</t>
    <rPh sb="1" eb="4">
      <t>セイキュウショ</t>
    </rPh>
    <rPh sb="4" eb="6">
      <t>ソウフ</t>
    </rPh>
    <rPh sb="6" eb="8">
      <t>ホウホウ</t>
    </rPh>
    <phoneticPr fontId="2"/>
  </si>
  <si>
    <t>PDF請求書受取メールアドレス　</t>
    <rPh sb="6" eb="8">
      <t>ウケトリ</t>
    </rPh>
    <phoneticPr fontId="2"/>
  </si>
  <si>
    <r>
      <rPr>
        <sz val="14"/>
        <color rgb="FFFF0000"/>
        <rFont val="Meiryo UI"/>
        <family val="3"/>
        <charset val="128"/>
      </rPr>
      <t>＊</t>
    </r>
    <r>
      <rPr>
        <sz val="14"/>
        <color theme="1"/>
        <rFont val="Meiryo UI"/>
        <family val="3"/>
        <charset val="128"/>
      </rPr>
      <t>請求者名</t>
    </r>
    <rPh sb="1" eb="3">
      <t>セイキュウ</t>
    </rPh>
    <rPh sb="3" eb="4">
      <t>シャ</t>
    </rPh>
    <rPh sb="4" eb="5">
      <t>メイ</t>
    </rPh>
    <phoneticPr fontId="2"/>
  </si>
  <si>
    <t xml:space="preserve">請　求　書 </t>
    <rPh sb="0" eb="1">
      <t>ショウ</t>
    </rPh>
    <rPh sb="2" eb="3">
      <t>モトム</t>
    </rPh>
    <rPh sb="4" eb="5">
      <t>ショ</t>
    </rPh>
    <phoneticPr fontId="2"/>
  </si>
  <si>
    <t>普通</t>
  </si>
  <si>
    <t>口座</t>
    <rPh sb="0" eb="2">
      <t>コウザ</t>
    </rPh>
    <phoneticPr fontId="2"/>
  </si>
  <si>
    <r>
      <rPr>
        <sz val="14"/>
        <color rgb="FFFF0000"/>
        <rFont val="Meiryo UI"/>
        <family val="3"/>
        <charset val="128"/>
      </rPr>
      <t>＊</t>
    </r>
    <r>
      <rPr>
        <sz val="14"/>
        <color theme="1"/>
        <rFont val="Meiryo UI"/>
        <family val="3"/>
        <charset val="128"/>
      </rPr>
      <t>職種(個人のみ）</t>
    </r>
    <rPh sb="1" eb="3">
      <t>ショクシュ</t>
    </rPh>
    <rPh sb="4" eb="6">
      <t>コジン</t>
    </rPh>
    <phoneticPr fontId="2"/>
  </si>
  <si>
    <t>支店　/　口座種別</t>
    <rPh sb="0" eb="2">
      <t>シテン</t>
    </rPh>
    <rPh sb="5" eb="7">
      <t>コウザ</t>
    </rPh>
    <rPh sb="7" eb="8">
      <t>タネ</t>
    </rPh>
    <rPh sb="8" eb="9">
      <t>ベツ</t>
    </rPh>
    <phoneticPr fontId="2"/>
  </si>
  <si>
    <t>税　込　合　計</t>
    <rPh sb="0" eb="1">
      <t>ゼイ</t>
    </rPh>
    <rPh sb="2" eb="3">
      <t>コ</t>
    </rPh>
    <rPh sb="4" eb="5">
      <t>ゴウ</t>
    </rPh>
    <rPh sb="6" eb="7">
      <t>ケイ</t>
    </rPh>
    <phoneticPr fontId="2"/>
  </si>
  <si>
    <t>％対象　税抜合計</t>
    <rPh sb="1" eb="3">
      <t>タイショウ</t>
    </rPh>
    <rPh sb="4" eb="5">
      <t>ゼイ</t>
    </rPh>
    <rPh sb="5" eb="6">
      <t>ヌ</t>
    </rPh>
    <rPh sb="6" eb="8">
      <t>ゴウケイ</t>
    </rPh>
    <phoneticPr fontId="2"/>
  </si>
  <si>
    <t>通信欄：</t>
    <rPh sb="0" eb="3">
      <t>ツウシンラン</t>
    </rPh>
    <phoneticPr fontId="2"/>
  </si>
  <si>
    <t>※消費税8％は軽減税率となります</t>
    <phoneticPr fontId="2"/>
  </si>
  <si>
    <t>※内税の場合は0を選択し、備考欄に税率を記入</t>
    <rPh sb="1" eb="3">
      <t>ウチゼイ</t>
    </rPh>
    <rPh sb="4" eb="6">
      <t>バアイ</t>
    </rPh>
    <rPh sb="9" eb="11">
      <t>センタク</t>
    </rPh>
    <rPh sb="13" eb="15">
      <t>ビコウ</t>
    </rPh>
    <rPh sb="15" eb="16">
      <t>ラン</t>
    </rPh>
    <rPh sb="17" eb="19">
      <t>ゼイリツ</t>
    </rPh>
    <rPh sb="20" eb="22">
      <t>キニュウ</t>
    </rPh>
    <phoneticPr fontId="2"/>
  </si>
  <si>
    <r>
      <t>＊</t>
    </r>
    <r>
      <rPr>
        <sz val="14"/>
        <color theme="1"/>
        <rFont val="Meiryo UI"/>
        <family val="3"/>
        <charset val="128"/>
      </rPr>
      <t>請求日：</t>
    </r>
    <phoneticPr fontId="2"/>
  </si>
  <si>
    <t>請求番号(任意)：</t>
    <rPh sb="2" eb="4">
      <t>バンゴウ</t>
    </rPh>
    <rPh sb="5" eb="7">
      <t>ニンイ</t>
    </rPh>
    <phoneticPr fontId="2"/>
  </si>
  <si>
    <r>
      <rPr>
        <sz val="14"/>
        <color rgb="FFFF0000"/>
        <rFont val="Meiryo UI"/>
        <family val="3"/>
        <charset val="128"/>
      </rPr>
      <t>＊</t>
    </r>
    <r>
      <rPr>
        <sz val="14"/>
        <color theme="1"/>
        <rFont val="Meiryo UI"/>
        <family val="2"/>
        <charset val="128"/>
      </rPr>
      <t>担当者</t>
    </r>
    <rPh sb="1" eb="4">
      <t>タントウシャ</t>
    </rPh>
    <phoneticPr fontId="2"/>
  </si>
  <si>
    <t>登録番号</t>
    <rPh sb="0" eb="2">
      <t>トウロク</t>
    </rPh>
    <rPh sb="2" eb="4">
      <t>バンゴウ</t>
    </rPh>
    <phoneticPr fontId="2"/>
  </si>
  <si>
    <t>T</t>
    <phoneticPr fontId="2"/>
  </si>
  <si>
    <t>(あれば13桁をここに入力)</t>
    <rPh sb="6" eb="7">
      <t>ケタ</t>
    </rPh>
    <rPh sb="11" eb="13">
      <t>ニュウリョク</t>
    </rPh>
    <phoneticPr fontId="2"/>
  </si>
  <si>
    <t>消費税</t>
    <phoneticPr fontId="2"/>
  </si>
  <si>
    <r>
      <t>・フォーマットについて ー ご自身の請求フォーマットをご利用いただいても</t>
    </r>
    <r>
      <rPr>
        <sz val="12"/>
        <rFont val="Meiryo UI"/>
        <family val="3"/>
        <charset val="128"/>
      </rPr>
      <t>差し支えありませんが、</t>
    </r>
    <r>
      <rPr>
        <sz val="12"/>
        <color rgb="FFFF0000"/>
        <rFont val="Meiryo UI"/>
        <family val="3"/>
        <charset val="128"/>
      </rPr>
      <t>*</t>
    </r>
    <r>
      <rPr>
        <sz val="12"/>
        <rFont val="Meiryo UI"/>
        <family val="3"/>
        <charset val="128"/>
      </rPr>
      <t>のついた項目を必ず記載お願いします。</t>
    </r>
    <rPh sb="15" eb="17">
      <t>ジシン</t>
    </rPh>
    <rPh sb="18" eb="20">
      <t>セイキュウ</t>
    </rPh>
    <rPh sb="28" eb="30">
      <t>リヨウ</t>
    </rPh>
    <rPh sb="36" eb="37">
      <t>サ</t>
    </rPh>
    <rPh sb="38" eb="39">
      <t>ツカ</t>
    </rPh>
    <rPh sb="52" eb="54">
      <t>コウモク</t>
    </rPh>
    <rPh sb="55" eb="56">
      <t>カナラ</t>
    </rPh>
    <rPh sb="57" eb="59">
      <t>キサイ</t>
    </rPh>
    <rPh sb="60" eb="61">
      <t>ネガ</t>
    </rPh>
    <phoneticPr fontId="2"/>
  </si>
  <si>
    <r>
      <rPr>
        <b/>
        <sz val="12"/>
        <color rgb="FFFF0000"/>
        <rFont val="Meiryo UI"/>
        <family val="3"/>
        <charset val="128"/>
      </rPr>
      <t>＊</t>
    </r>
    <r>
      <rPr>
        <b/>
        <sz val="12"/>
        <color theme="1"/>
        <rFont val="Meiryo UI"/>
        <family val="3"/>
        <charset val="128"/>
      </rPr>
      <t>印は必須項目です。必ずご入力ください。</t>
    </r>
    <rPh sb="1" eb="2">
      <t>シルシ</t>
    </rPh>
    <rPh sb="3" eb="7">
      <t>ヒッスコウモク</t>
    </rPh>
    <rPh sb="10" eb="11">
      <t>カナラ</t>
    </rPh>
    <rPh sb="13" eb="15">
      <t>ニュウリョク</t>
    </rPh>
    <phoneticPr fontId="2"/>
  </si>
  <si>
    <r>
      <rPr>
        <sz val="12"/>
        <color rgb="FFFF0000"/>
        <rFont val="Meiryo UI"/>
        <family val="3"/>
        <charset val="128"/>
      </rPr>
      <t>＊</t>
    </r>
    <r>
      <rPr>
        <sz val="12"/>
        <color theme="1"/>
        <rFont val="Meiryo UI"/>
        <family val="3"/>
        <charset val="128"/>
      </rPr>
      <t>数量</t>
    </r>
    <rPh sb="1" eb="3">
      <t>スウリョウ</t>
    </rPh>
    <phoneticPr fontId="2"/>
  </si>
  <si>
    <r>
      <rPr>
        <sz val="14"/>
        <color rgb="FFFF0000"/>
        <rFont val="Meiryo UI"/>
        <family val="3"/>
        <charset val="128"/>
      </rPr>
      <t>＊</t>
    </r>
    <r>
      <rPr>
        <sz val="14"/>
        <color theme="1"/>
        <rFont val="Meiryo UI"/>
        <family val="3"/>
        <charset val="128"/>
      </rPr>
      <t>作業内容</t>
    </r>
    <rPh sb="1" eb="3">
      <t>サギョウ</t>
    </rPh>
    <rPh sb="3" eb="5">
      <t>ナイヨウ</t>
    </rPh>
    <phoneticPr fontId="2"/>
  </si>
  <si>
    <r>
      <rPr>
        <sz val="14"/>
        <color rgb="FFFF0000"/>
        <rFont val="Meiryo UI"/>
        <family val="3"/>
        <charset val="128"/>
      </rPr>
      <t>＊</t>
    </r>
    <r>
      <rPr>
        <sz val="14"/>
        <color theme="1"/>
        <rFont val="Meiryo UI"/>
        <family val="3"/>
        <charset val="128"/>
      </rPr>
      <t>単価</t>
    </r>
    <rPh sb="1" eb="3">
      <t>タンカ</t>
    </rPh>
    <phoneticPr fontId="2"/>
  </si>
  <si>
    <t>ver.20221214</t>
    <phoneticPr fontId="2"/>
  </si>
  <si>
    <t>・ご請求締切について ー 作業終了後速やかにご請求ください。</t>
    <rPh sb="13" eb="15">
      <t>サギョウ</t>
    </rPh>
    <rPh sb="15" eb="17">
      <t>シュウリョウ</t>
    </rPh>
    <rPh sb="17" eb="18">
      <t>ゴ</t>
    </rPh>
    <rPh sb="18" eb="19">
      <t>スミ</t>
    </rPh>
    <phoneticPr fontId="2"/>
  </si>
  <si>
    <t>・ご請求内容に不備があった場合は、修正し再発行いただく場合がございます。その場合の送料はご自身のご負担となりますのでご注意ください。</t>
    <rPh sb="2" eb="4">
      <t>セイキュウ</t>
    </rPh>
    <rPh sb="4" eb="6">
      <t>ナイヨウ</t>
    </rPh>
    <rPh sb="7" eb="9">
      <t>フビ</t>
    </rPh>
    <rPh sb="13" eb="15">
      <t>バアイ</t>
    </rPh>
    <rPh sb="17" eb="19">
      <t>シュウセイ</t>
    </rPh>
    <rPh sb="20" eb="23">
      <t>サイハッコウ</t>
    </rPh>
    <rPh sb="27" eb="29">
      <t>バアイ</t>
    </rPh>
    <rPh sb="38" eb="40">
      <t>バアイ</t>
    </rPh>
    <rPh sb="41" eb="43">
      <t>ソウリョウ</t>
    </rPh>
    <rPh sb="45" eb="47">
      <t>ジシン</t>
    </rPh>
    <rPh sb="49" eb="51">
      <t>フタン</t>
    </rPh>
    <phoneticPr fontId="2"/>
  </si>
  <si>
    <t>※消費税率を選択できます</t>
    <rPh sb="4" eb="5">
      <t>リツ</t>
    </rPh>
    <rPh sb="6" eb="8">
      <t>センタク</t>
    </rPh>
    <phoneticPr fontId="2"/>
  </si>
  <si>
    <t>住所が変わりました。よろしくお願いします。</t>
    <rPh sb="0" eb="2">
      <t>ジュウショ</t>
    </rPh>
    <rPh sb="3" eb="4">
      <t>カ</t>
    </rPh>
    <rPh sb="15" eb="16">
      <t>ネガ</t>
    </rPh>
    <phoneticPr fontId="2"/>
  </si>
  <si>
    <t>山田太郎</t>
    <rPh sb="0" eb="2">
      <t>ヤマダ</t>
    </rPh>
    <rPh sb="2" eb="4">
      <t>タロウ</t>
    </rPh>
    <phoneticPr fontId="2"/>
  </si>
  <si>
    <t>090-1234-1234</t>
    <phoneticPr fontId="2"/>
  </si>
  <si>
    <t>本文は不要です。何かありましたらこの請求書の通信欄をお使いください。</t>
    <rPh sb="0" eb="2">
      <t>ホンブン</t>
    </rPh>
    <rPh sb="3" eb="5">
      <t>フヨウ</t>
    </rPh>
    <rPh sb="8" eb="9">
      <t>ナニ</t>
    </rPh>
    <rPh sb="18" eb="21">
      <t>セイキュウショ</t>
    </rPh>
    <rPh sb="22" eb="25">
      <t>ツウシンラン</t>
    </rPh>
    <rPh sb="27" eb="28">
      <t>ツカ</t>
    </rPh>
    <phoneticPr fontId="2"/>
  </si>
  <si>
    <t>ABストア</t>
    <phoneticPr fontId="2"/>
  </si>
  <si>
    <t>田中一郎</t>
    <rPh sb="0" eb="2">
      <t>タナカ</t>
    </rPh>
    <rPh sb="2" eb="4">
      <t>イチロウ</t>
    </rPh>
    <phoneticPr fontId="2"/>
  </si>
  <si>
    <t>IV-230101</t>
    <phoneticPr fontId="2"/>
  </si>
  <si>
    <t>東京銀行</t>
    <rPh sb="0" eb="2">
      <t>トウキョウ</t>
    </rPh>
    <rPh sb="2" eb="4">
      <t>ギンコウ</t>
    </rPh>
    <phoneticPr fontId="2"/>
  </si>
  <si>
    <t>品川</t>
    <rPh sb="0" eb="2">
      <t>シナガワ</t>
    </rPh>
    <phoneticPr fontId="2"/>
  </si>
  <si>
    <t>ﾔﾏﾀﾞﾀﾛｳ</t>
    <phoneticPr fontId="2"/>
  </si>
  <si>
    <t>建込み</t>
    <rPh sb="0" eb="2">
      <t>タテコ</t>
    </rPh>
    <phoneticPr fontId="2"/>
  </si>
  <si>
    <t>撮影</t>
    <rPh sb="0" eb="2">
      <t>サツエイ</t>
    </rPh>
    <phoneticPr fontId="2"/>
  </si>
  <si>
    <t>照明2nd</t>
    <rPh sb="0" eb="2">
      <t>ショウメイ</t>
    </rPh>
    <phoneticPr fontId="2"/>
  </si>
  <si>
    <t>9:00-19:00</t>
    <phoneticPr fontId="2"/>
  </si>
  <si>
    <t>9:00-21:00</t>
    <phoneticPr fontId="2"/>
  </si>
  <si>
    <t>9:00-23:00</t>
    <phoneticPr fontId="2"/>
  </si>
  <si>
    <t>グラフィック</t>
    <phoneticPr fontId="2"/>
  </si>
  <si>
    <t>9:00-17:00</t>
    <phoneticPr fontId="2"/>
  </si>
  <si>
    <t>(郵便番号をここに入力)</t>
    <rPh sb="1" eb="5">
      <t>ユウビンバンゴウ</t>
    </rPh>
    <rPh sb="9" eb="11">
      <t>ニュウリョク</t>
    </rPh>
    <phoneticPr fontId="2"/>
  </si>
  <si>
    <t>(住所をここに入力)</t>
    <rPh sb="1" eb="3">
      <t>ジュウショ</t>
    </rPh>
    <rPh sb="7" eb="9">
      <t>ニュウリョク</t>
    </rPh>
    <phoneticPr fontId="2"/>
  </si>
  <si>
    <t xml:space="preserve">      </t>
    <phoneticPr fontId="2"/>
  </si>
  <si>
    <t>(TELをここに入力)</t>
    <rPh sb="8" eb="10">
      <t>ニュウリョク</t>
    </rPh>
    <phoneticPr fontId="2"/>
  </si>
  <si>
    <t>東京都渋谷区神宮前5-53-67 コスモス青山B1F</t>
    <rPh sb="0" eb="3">
      <t>トウキョウト</t>
    </rPh>
    <rPh sb="3" eb="6">
      <t>シブヤク</t>
    </rPh>
    <rPh sb="6" eb="8">
      <t>ジングウ</t>
    </rPh>
    <rPh sb="8" eb="9">
      <t>ゼン</t>
    </rPh>
    <rPh sb="21" eb="23">
      <t>アオヤマ</t>
    </rPh>
    <phoneticPr fontId="2"/>
  </si>
  <si>
    <t>交通費（区間：〇〇-◇◇）</t>
    <rPh sb="0" eb="3">
      <t>コウツウヒ</t>
    </rPh>
    <rPh sb="4" eb="6">
      <t>クカン</t>
    </rPh>
    <phoneticPr fontId="2"/>
  </si>
  <si>
    <t>食事</t>
    <rPh sb="0" eb="2">
      <t>ショクジ</t>
    </rPh>
    <phoneticPr fontId="2"/>
  </si>
  <si>
    <t>■内訳　</t>
    <rPh sb="1" eb="3">
      <t>ウチワケ</t>
    </rPh>
    <phoneticPr fontId="2"/>
  </si>
  <si>
    <r>
      <t>下記メールアドレスにて受付となります。</t>
    </r>
    <r>
      <rPr>
        <sz val="12"/>
        <color theme="1"/>
        <rFont val="Meiryo UI"/>
        <family val="3"/>
        <charset val="128"/>
      </rPr>
      <t>　※2022年1月より電子帳簿保存法対応となりました</t>
    </r>
    <phoneticPr fontId="2"/>
  </si>
  <si>
    <t>作品番号：</t>
    <rPh sb="0" eb="4">
      <t>サクヒンバンゴウ</t>
    </rPh>
    <phoneticPr fontId="2"/>
  </si>
  <si>
    <t>作品名：</t>
    <rPh sb="0" eb="2">
      <t>サクヒン</t>
    </rPh>
    <rPh sb="2" eb="3">
      <t>メイ</t>
    </rPh>
    <phoneticPr fontId="2"/>
  </si>
  <si>
    <r>
      <rPr>
        <sz val="14"/>
        <color rgb="FFFF0000"/>
        <rFont val="Meiryo UI"/>
        <family val="3"/>
        <charset val="128"/>
      </rPr>
      <t>＊</t>
    </r>
    <r>
      <rPr>
        <sz val="14"/>
        <color theme="1"/>
        <rFont val="Meiryo UI"/>
        <family val="3"/>
        <charset val="128"/>
      </rPr>
      <t>内容/摘要(人数・名前・乗車区間など）</t>
    </r>
    <rPh sb="1" eb="3">
      <t>ナイヨウ</t>
    </rPh>
    <phoneticPr fontId="2"/>
  </si>
  <si>
    <r>
      <t>＊</t>
    </r>
    <r>
      <rPr>
        <sz val="14"/>
        <rFont val="Meiryo UI"/>
        <family val="3"/>
        <charset val="128"/>
      </rPr>
      <t>支払先　</t>
    </r>
    <rPh sb="1" eb="4">
      <t>シハライサキ</t>
    </rPh>
    <phoneticPr fontId="2"/>
  </si>
  <si>
    <r>
      <rPr>
        <sz val="14"/>
        <color rgb="FFFF0000"/>
        <rFont val="Meiryo UI"/>
        <family val="3"/>
        <charset val="128"/>
      </rPr>
      <t>＊</t>
    </r>
    <r>
      <rPr>
        <sz val="14"/>
        <color theme="1"/>
        <rFont val="Meiryo UI"/>
        <family val="3"/>
        <charset val="128"/>
      </rPr>
      <t>金額（税込）</t>
    </r>
    <rPh sb="4" eb="6">
      <t>ゼイコ</t>
    </rPh>
    <phoneticPr fontId="2"/>
  </si>
  <si>
    <r>
      <rPr>
        <sz val="14"/>
        <color rgb="FFFF0000"/>
        <rFont val="Meiryo UI"/>
        <family val="3"/>
        <charset val="128"/>
      </rPr>
      <t>＊</t>
    </r>
    <r>
      <rPr>
        <sz val="11"/>
        <color theme="1"/>
        <rFont val="Meiryo UI"/>
        <family val="3"/>
        <charset val="128"/>
      </rPr>
      <t>スタイリスト</t>
    </r>
    <phoneticPr fontId="2"/>
  </si>
  <si>
    <t>買取/ﾘｰｽ</t>
    <rPh sb="0" eb="2">
      <t>カイトリ</t>
    </rPh>
    <phoneticPr fontId="2"/>
  </si>
  <si>
    <t>合　計　　</t>
    <phoneticPr fontId="2"/>
  </si>
  <si>
    <t>明細書</t>
    <rPh sb="0" eb="3">
      <t>メイサイショ</t>
    </rPh>
    <phoneticPr fontId="2"/>
  </si>
  <si>
    <t>■明細内訳</t>
    <rPh sb="1" eb="3">
      <t>メイサイ</t>
    </rPh>
    <rPh sb="3" eb="5">
      <t>ウチワケ</t>
    </rPh>
    <phoneticPr fontId="2"/>
  </si>
  <si>
    <r>
      <rPr>
        <b/>
        <sz val="12"/>
        <color rgb="FFFF0000"/>
        <rFont val="Meiryo UI"/>
        <family val="3"/>
        <charset val="128"/>
      </rPr>
      <t>＊</t>
    </r>
    <r>
      <rPr>
        <b/>
        <sz val="12"/>
        <color theme="1"/>
        <rFont val="Meiryo UI"/>
        <family val="3"/>
        <charset val="128"/>
      </rPr>
      <t>印は必須項目です。</t>
    </r>
    <phoneticPr fontId="2"/>
  </si>
  <si>
    <t>請求先：株式会社AOI　Pro.</t>
    <rPh sb="0" eb="2">
      <t>セイキュウ</t>
    </rPh>
    <rPh sb="2" eb="3">
      <t>サキ</t>
    </rPh>
    <rPh sb="4" eb="8">
      <t>カブシキガイシャ</t>
    </rPh>
    <phoneticPr fontId="2"/>
  </si>
  <si>
    <t>請求先：株式会社AOI Pro.</t>
    <rPh sb="0" eb="2">
      <t>セイキュウ</t>
    </rPh>
    <rPh sb="2" eb="3">
      <t>サキ</t>
    </rPh>
    <rPh sb="4" eb="8">
      <t>カブシキガイシャ</t>
    </rPh>
    <phoneticPr fontId="2"/>
  </si>
  <si>
    <t>請求先：株式会社AOI Pro.</t>
    <rPh sb="0" eb="2">
      <t>セイキュウ</t>
    </rPh>
    <rPh sb="2" eb="3">
      <t>サキ</t>
    </rPh>
    <phoneticPr fontId="2"/>
  </si>
  <si>
    <t>赤坂制作1部</t>
  </si>
  <si>
    <t>衣装費</t>
    <rPh sb="0" eb="2">
      <t>イショウ</t>
    </rPh>
    <rPh sb="2" eb="3">
      <t>ヒ</t>
    </rPh>
    <phoneticPr fontId="2"/>
  </si>
  <si>
    <t>aoi@keihi.com</t>
    <phoneticPr fontId="2"/>
  </si>
  <si>
    <t>1-23456</t>
    <phoneticPr fontId="2"/>
  </si>
  <si>
    <t>買取</t>
  </si>
  <si>
    <t>●●百貨店</t>
    <rPh sb="2" eb="5">
      <t>ヒャッカテン</t>
    </rPh>
    <phoneticPr fontId="2"/>
  </si>
  <si>
    <t>シャツ 3枚</t>
    <rPh sb="5" eb="6">
      <t>マイ</t>
    </rPh>
    <phoneticPr fontId="2"/>
  </si>
  <si>
    <t>ニット  10枚</t>
    <rPh sb="7" eb="8">
      <t>マイ</t>
    </rPh>
    <phoneticPr fontId="2"/>
  </si>
  <si>
    <t>スーツ　5着</t>
    <rPh sb="5" eb="6">
      <t>チャク</t>
    </rPh>
    <phoneticPr fontId="2"/>
  </si>
  <si>
    <t>リース会社</t>
    <rPh sb="3" eb="5">
      <t>カイシャ</t>
    </rPh>
    <phoneticPr fontId="2"/>
  </si>
  <si>
    <t>リース</t>
  </si>
  <si>
    <t>スニーカー　10足</t>
    <rPh sb="8" eb="9">
      <t>ソク</t>
    </rPh>
    <phoneticPr fontId="2"/>
  </si>
  <si>
    <t>ECサイト</t>
    <phoneticPr fontId="2"/>
  </si>
  <si>
    <t>スタイリスト</t>
    <phoneticPr fontId="2"/>
  </si>
  <si>
    <t>スタイリング料</t>
    <rPh sb="6" eb="7">
      <t>リョウ</t>
    </rPh>
    <phoneticPr fontId="2"/>
  </si>
  <si>
    <t>山田花子</t>
    <rPh sb="0" eb="2">
      <t>ヤマダ</t>
    </rPh>
    <rPh sb="2" eb="4">
      <t>ハナコ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</si>
</sst>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lt;=999]000;[&lt;=9999]000\-00;000\-0000"/>
    <numFmt numFmtId="177" formatCode="#\-#####"/>
    <numFmt numFmtId="178" formatCode="&quot;消費税&quot;\&amp;\J\3\2\&amp;&quot;%対象　税抜計&quot;"/>
    <numFmt numFmtId="179" formatCode="#,##0;[Red]\-#,##0;"/>
    <numFmt numFmtId="180" formatCode="&quot;¥&quot;#,##0;[Red]&quot;¥&quot;\-#,##0;"/>
    <numFmt numFmtId="181" formatCode="m/d;@"/>
    <numFmt numFmtId="182" formatCode="0000000"/>
  </numFmts>
  <fonts count="27" x14ac:knownFonts="1">
    <font>
      <sz val="11"/>
      <color theme="1"/>
      <name val="Meiryo UI"/>
      <family val="2"/>
      <charset val="128"/>
    </font>
    <font>
      <sz val="11"/>
      <color theme="1"/>
      <name val="Meiryo UI"/>
      <family val="2"/>
      <charset val="128"/>
    </font>
    <font>
      <sz val="6"/>
      <name val="Meiryo UI"/>
      <family val="2"/>
      <charset val="128"/>
    </font>
    <font>
      <sz val="12"/>
      <color theme="1"/>
      <name val="Meiryo UI"/>
      <family val="2"/>
      <charset val="128"/>
    </font>
    <font>
      <sz val="11"/>
      <color theme="1"/>
      <name val="Meiryo UI"/>
      <family val="3"/>
      <charset val="128"/>
    </font>
    <font>
      <b/>
      <sz val="11"/>
      <color theme="1"/>
      <name val="Meiryo UI"/>
      <family val="3"/>
      <charset val="128"/>
    </font>
    <font>
      <sz val="12"/>
      <color theme="1"/>
      <name val="Meiryo UI"/>
      <family val="3"/>
      <charset val="128"/>
    </font>
    <font>
      <sz val="14"/>
      <color theme="1"/>
      <name val="Meiryo UI"/>
      <family val="2"/>
      <charset val="128"/>
    </font>
    <font>
      <sz val="16"/>
      <color theme="1"/>
      <name val="Meiryo UI"/>
      <family val="2"/>
      <charset val="128"/>
    </font>
    <font>
      <sz val="16"/>
      <color theme="1"/>
      <name val="Meiryo UI"/>
      <family val="3"/>
      <charset val="128"/>
    </font>
    <font>
      <u/>
      <sz val="24"/>
      <color theme="1"/>
      <name val="Meiryo UI"/>
      <family val="2"/>
      <charset val="128"/>
    </font>
    <font>
      <b/>
      <sz val="16"/>
      <color theme="1"/>
      <name val="Meiryo UI"/>
      <family val="3"/>
      <charset val="128"/>
    </font>
    <font>
      <sz val="12"/>
      <name val="Meiryo UI"/>
      <family val="2"/>
      <charset val="128"/>
    </font>
    <font>
      <sz val="12"/>
      <name val="Meiryo UI"/>
      <family val="3"/>
      <charset val="128"/>
    </font>
    <font>
      <sz val="11"/>
      <color rgb="FFFF0000"/>
      <name val="Meiryo UI"/>
      <family val="2"/>
      <charset val="128"/>
    </font>
    <font>
      <sz val="14"/>
      <color theme="1"/>
      <name val="Meiryo UI"/>
      <family val="3"/>
      <charset val="128"/>
    </font>
    <font>
      <b/>
      <sz val="12"/>
      <color rgb="FFFF0000"/>
      <name val="Meiryo UI"/>
      <family val="3"/>
      <charset val="128"/>
    </font>
    <font>
      <b/>
      <sz val="12"/>
      <color theme="1"/>
      <name val="Meiryo UI"/>
      <family val="3"/>
      <charset val="128"/>
    </font>
    <font>
      <sz val="14"/>
      <color rgb="FFFF0000"/>
      <name val="Meiryo UI"/>
      <family val="3"/>
      <charset val="128"/>
    </font>
    <font>
      <u/>
      <sz val="11"/>
      <color theme="10"/>
      <name val="Meiryo UI"/>
      <family val="2"/>
      <charset val="128"/>
    </font>
    <font>
      <sz val="14"/>
      <name val="Meiryo UI"/>
      <family val="3"/>
      <charset val="128"/>
    </font>
    <font>
      <b/>
      <sz val="14"/>
      <color theme="1"/>
      <name val="Meiryo UI"/>
      <family val="3"/>
      <charset val="128"/>
    </font>
    <font>
      <b/>
      <u/>
      <sz val="16"/>
      <color theme="10"/>
      <name val="Meiryo UI"/>
      <family val="3"/>
      <charset val="128"/>
    </font>
    <font>
      <sz val="10"/>
      <color theme="1"/>
      <name val="Meiryo UI"/>
      <family val="2"/>
      <charset val="128"/>
    </font>
    <font>
      <sz val="12"/>
      <color rgb="FFFF0000"/>
      <name val="Meiryo UI"/>
      <family val="3"/>
      <charset val="128"/>
    </font>
    <font>
      <u/>
      <sz val="18"/>
      <color rgb="FFFF0000"/>
      <name val="Meiryo UI"/>
      <family val="3"/>
      <charset val="128"/>
    </font>
    <font>
      <sz val="11"/>
      <name val="Meiryo UI"/>
      <family val="2"/>
      <charset val="128"/>
    </font>
  </fonts>
  <fills count="6">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FFCCFF"/>
        <bgColor indexed="64"/>
      </patternFill>
    </fill>
    <fill>
      <patternFill patternType="solid">
        <fgColor rgb="FFFFFFCC"/>
        <bgColor indexed="64"/>
      </patternFill>
    </fill>
  </fills>
  <borders count="88">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auto="1"/>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9" fillId="0" borderId="0" applyNumberFormat="0" applyFill="0" applyBorder="0" applyAlignment="0" applyProtection="0">
      <alignment vertical="center"/>
    </xf>
    <xf numFmtId="40" fontId="1" fillId="0" borderId="0" applyFont="0" applyFill="0" applyBorder="0" applyAlignment="0" applyProtection="0">
      <alignment vertical="center"/>
    </xf>
  </cellStyleXfs>
  <cellXfs count="363">
    <xf numFmtId="0" fontId="0" fillId="0" borderId="0" xfId="0">
      <alignment vertical="center"/>
    </xf>
    <xf numFmtId="0" fontId="0" fillId="0" borderId="0" xfId="0" applyProtection="1">
      <alignment vertical="center"/>
      <protection locked="0"/>
    </xf>
    <xf numFmtId="0" fontId="0" fillId="0" borderId="0" xfId="0" applyAlignment="1" applyProtection="1">
      <alignment horizontal="center" vertical="center"/>
      <protection locked="0"/>
    </xf>
    <xf numFmtId="0" fontId="0" fillId="0" borderId="0" xfId="0" applyAlignment="1" applyProtection="1">
      <alignment horizontal="right" vertical="center"/>
      <protection locked="0"/>
    </xf>
    <xf numFmtId="0" fontId="0" fillId="0" borderId="0" xfId="0" applyAlignment="1">
      <alignment horizontal="center" vertical="center"/>
    </xf>
    <xf numFmtId="0" fontId="0" fillId="0" borderId="0" xfId="0" applyAlignment="1">
      <alignment horizontal="left" vertical="center" indent="1"/>
    </xf>
    <xf numFmtId="0" fontId="3" fillId="0" borderId="0" xfId="0" applyFont="1" applyAlignment="1">
      <alignment horizontal="left" vertical="center"/>
    </xf>
    <xf numFmtId="0" fontId="9" fillId="0" borderId="0" xfId="0" applyFont="1" applyAlignment="1">
      <alignment horizontal="left" vertical="center" indent="1"/>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12" fillId="0" borderId="0" xfId="0" applyFont="1" applyAlignment="1">
      <alignment horizontal="left" vertical="center"/>
    </xf>
    <xf numFmtId="0" fontId="0" fillId="0" borderId="55" xfId="0" applyBorder="1">
      <alignment vertical="center"/>
    </xf>
    <xf numFmtId="0" fontId="0" fillId="0" borderId="56" xfId="0"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0" borderId="60" xfId="0" applyBorder="1">
      <alignment vertical="center"/>
    </xf>
    <xf numFmtId="0" fontId="0" fillId="0" borderId="62" xfId="0" applyBorder="1">
      <alignment vertical="center"/>
    </xf>
    <xf numFmtId="0" fontId="0" fillId="0" borderId="63" xfId="0" applyBorder="1">
      <alignment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0" xfId="0" applyAlignment="1">
      <alignment horizontal="right" vertical="center"/>
    </xf>
    <xf numFmtId="0" fontId="8" fillId="0" borderId="54" xfId="0" applyFont="1" applyBorder="1">
      <alignment vertical="center"/>
    </xf>
    <xf numFmtId="0" fontId="0" fillId="0" borderId="30" xfId="0"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5" fillId="0" borderId="0" xfId="0" applyFont="1" applyAlignment="1">
      <alignment horizontal="left" vertical="center"/>
    </xf>
    <xf numFmtId="20" fontId="0" fillId="0" borderId="0" xfId="0" applyNumberFormat="1" applyAlignment="1">
      <alignment horizontal="center" vertical="center"/>
    </xf>
    <xf numFmtId="38" fontId="0" fillId="0" borderId="17" xfId="1" applyFont="1" applyBorder="1" applyAlignment="1" applyProtection="1">
      <alignment horizontal="right" vertical="center"/>
    </xf>
    <xf numFmtId="38" fontId="0" fillId="0" borderId="7" xfId="1" applyFont="1" applyBorder="1" applyAlignment="1" applyProtection="1">
      <alignment horizontal="center" vertical="center"/>
    </xf>
    <xf numFmtId="0" fontId="0" fillId="0" borderId="61" xfId="0" applyBorder="1">
      <alignment vertical="center"/>
    </xf>
    <xf numFmtId="0" fontId="17" fillId="0" borderId="0" xfId="0" applyFont="1" applyAlignment="1">
      <alignment horizontal="left" vertical="center"/>
    </xf>
    <xf numFmtId="0" fontId="18" fillId="0" borderId="0" xfId="0" applyFont="1" applyAlignment="1">
      <alignment horizontal="right" vertical="center"/>
    </xf>
    <xf numFmtId="0" fontId="10" fillId="0" borderId="0" xfId="0" applyFont="1" applyAlignment="1">
      <alignment horizontal="centerContinuous" vertical="center"/>
    </xf>
    <xf numFmtId="0" fontId="15" fillId="2" borderId="24" xfId="0" applyFont="1" applyFill="1" applyBorder="1">
      <alignment vertical="center"/>
    </xf>
    <xf numFmtId="0" fontId="0" fillId="0" borderId="72" xfId="0" applyBorder="1" applyAlignment="1">
      <alignment horizontal="center" vertical="center"/>
    </xf>
    <xf numFmtId="0" fontId="21" fillId="0" borderId="0" xfId="0" applyFont="1" applyAlignment="1">
      <alignment horizontal="left" vertical="center"/>
    </xf>
    <xf numFmtId="0" fontId="7" fillId="0" borderId="0" xfId="0" applyFont="1" applyAlignment="1">
      <alignment horizontal="left" vertical="center"/>
    </xf>
    <xf numFmtId="0" fontId="0" fillId="0" borderId="0" xfId="0" applyAlignment="1">
      <alignment vertical="top"/>
    </xf>
    <xf numFmtId="0" fontId="10" fillId="0" borderId="0" xfId="0" applyFont="1" applyAlignment="1">
      <alignment horizontal="center" vertical="center"/>
    </xf>
    <xf numFmtId="0" fontId="15" fillId="0" borderId="33" xfId="0" applyFont="1" applyBorder="1">
      <alignment vertical="center"/>
    </xf>
    <xf numFmtId="0" fontId="15" fillId="0" borderId="16" xfId="0" applyFont="1" applyBorder="1" applyAlignment="1">
      <alignment horizontal="left" vertical="center"/>
    </xf>
    <xf numFmtId="0" fontId="15" fillId="2" borderId="27" xfId="0" applyFont="1" applyFill="1" applyBorder="1">
      <alignment vertical="center"/>
    </xf>
    <xf numFmtId="0" fontId="8" fillId="0" borderId="0" xfId="0" applyFont="1">
      <alignment vertical="center"/>
    </xf>
    <xf numFmtId="0" fontId="9" fillId="0" borderId="28" xfId="0" applyFont="1" applyBorder="1" applyAlignment="1">
      <alignment horizontal="center" vertical="center"/>
    </xf>
    <xf numFmtId="0" fontId="23" fillId="0" borderId="0" xfId="0" applyFont="1">
      <alignment vertical="center"/>
    </xf>
    <xf numFmtId="178" fontId="0" fillId="0" borderId="80" xfId="1" applyNumberFormat="1" applyFont="1" applyBorder="1" applyAlignment="1" applyProtection="1">
      <alignment vertical="center"/>
    </xf>
    <xf numFmtId="178" fontId="0" fillId="0" borderId="79" xfId="1" applyNumberFormat="1" applyFont="1" applyBorder="1" applyAlignment="1" applyProtection="1">
      <alignment horizontal="right" vertical="center"/>
    </xf>
    <xf numFmtId="0" fontId="0" fillId="0" borderId="29" xfId="1" applyNumberFormat="1" applyFont="1" applyBorder="1" applyAlignment="1" applyProtection="1">
      <alignment horizontal="center" vertical="center"/>
    </xf>
    <xf numFmtId="38" fontId="0" fillId="0" borderId="29" xfId="1" applyFont="1" applyBorder="1" applyAlignment="1" applyProtection="1">
      <alignment horizontal="left" vertical="center"/>
    </xf>
    <xf numFmtId="0" fontId="0" fillId="0" borderId="0" xfId="0" applyAlignment="1">
      <alignment horizontal="centerContinuous" vertical="center"/>
    </xf>
    <xf numFmtId="0" fontId="14" fillId="0" borderId="0" xfId="0" applyFont="1">
      <alignment vertical="center"/>
    </xf>
    <xf numFmtId="0" fontId="15" fillId="0" borderId="0" xfId="0" applyFont="1" applyAlignment="1">
      <alignment horizontal="right" vertical="center"/>
    </xf>
    <xf numFmtId="0" fontId="9" fillId="0" borderId="28" xfId="0" applyFont="1" applyBorder="1" applyAlignment="1">
      <alignment horizontal="left" vertical="center" indent="1"/>
    </xf>
    <xf numFmtId="0" fontId="9" fillId="0" borderId="10" xfId="0" applyFont="1" applyBorder="1" applyAlignment="1">
      <alignment horizontal="left" vertical="center" indent="1"/>
    </xf>
    <xf numFmtId="0" fontId="9" fillId="0" borderId="28" xfId="0" applyFont="1" applyBorder="1">
      <alignment vertical="center"/>
    </xf>
    <xf numFmtId="0" fontId="9" fillId="0" borderId="28" xfId="0" applyFont="1" applyBorder="1" applyAlignment="1">
      <alignment horizontal="right" vertical="center"/>
    </xf>
    <xf numFmtId="0" fontId="8" fillId="0" borderId="0" xfId="0" applyFont="1" applyAlignment="1">
      <alignment horizontal="right" vertical="center"/>
    </xf>
    <xf numFmtId="0" fontId="7" fillId="2" borderId="24" xfId="0" applyFont="1" applyFill="1" applyBorder="1" applyAlignment="1">
      <alignment horizontal="center" vertical="center"/>
    </xf>
    <xf numFmtId="0" fontId="15" fillId="0" borderId="42" xfId="0" applyFont="1" applyBorder="1" applyAlignment="1">
      <alignment horizontal="left" vertical="center"/>
    </xf>
    <xf numFmtId="0" fontId="7" fillId="0" borderId="10" xfId="0" applyFont="1" applyBorder="1" applyAlignment="1">
      <alignment horizontal="center" vertical="center"/>
    </xf>
    <xf numFmtId="0" fontId="8" fillId="0" borderId="27" xfId="0" applyFont="1" applyBorder="1" applyAlignment="1">
      <alignment horizontal="right" vertical="center"/>
    </xf>
    <xf numFmtId="0" fontId="8" fillId="0" borderId="0" xfId="0" applyFont="1" applyAlignment="1">
      <alignment horizontal="left" vertical="center" indent="1" shrinkToFit="1"/>
    </xf>
    <xf numFmtId="0" fontId="9" fillId="0" borderId="10" xfId="0" applyFont="1" applyBorder="1" applyAlignment="1">
      <alignment horizontal="right" vertical="center"/>
    </xf>
    <xf numFmtId="0" fontId="15" fillId="0" borderId="10" xfId="0" applyFont="1" applyBorder="1" applyAlignment="1">
      <alignment horizontal="left" vertical="center"/>
    </xf>
    <xf numFmtId="0" fontId="15" fillId="0" borderId="0" xfId="0" applyFont="1">
      <alignment vertical="center"/>
    </xf>
    <xf numFmtId="179" fontId="5" fillId="0" borderId="40" xfId="1" applyNumberFormat="1" applyFont="1" applyBorder="1" applyAlignment="1" applyProtection="1">
      <alignment horizontal="right" vertical="center" indent="1"/>
    </xf>
    <xf numFmtId="179" fontId="5" fillId="0" borderId="48" xfId="1" applyNumberFormat="1" applyFont="1" applyFill="1" applyBorder="1" applyAlignment="1" applyProtection="1">
      <alignment horizontal="right" vertical="center" indent="1"/>
    </xf>
    <xf numFmtId="179" fontId="5" fillId="0" borderId="52" xfId="1" applyNumberFormat="1" applyFont="1" applyFill="1" applyBorder="1" applyAlignment="1" applyProtection="1">
      <alignment horizontal="right" vertical="center" indent="1"/>
    </xf>
    <xf numFmtId="176" fontId="15" fillId="0" borderId="19" xfId="0" applyNumberFormat="1" applyFont="1" applyBorder="1">
      <alignment vertical="center"/>
    </xf>
    <xf numFmtId="38" fontId="6" fillId="0" borderId="14" xfId="1" applyFont="1" applyBorder="1" applyAlignment="1" applyProtection="1">
      <alignment horizontal="right" vertical="center" indent="1"/>
      <protection locked="0"/>
    </xf>
    <xf numFmtId="0" fontId="6" fillId="0" borderId="14" xfId="0" applyFont="1" applyBorder="1" applyAlignment="1" applyProtection="1">
      <alignment horizontal="center" vertical="center"/>
      <protection locked="0"/>
    </xf>
    <xf numFmtId="38" fontId="6" fillId="0" borderId="74" xfId="1" applyFont="1" applyBorder="1" applyAlignment="1" applyProtection="1">
      <alignment horizontal="right" vertical="center" indent="1"/>
      <protection locked="0"/>
    </xf>
    <xf numFmtId="0" fontId="6" fillId="0" borderId="74" xfId="0" applyFont="1" applyBorder="1" applyAlignment="1" applyProtection="1">
      <alignment horizontal="center" vertical="center"/>
      <protection locked="0"/>
    </xf>
    <xf numFmtId="38" fontId="6" fillId="0" borderId="38" xfId="1" applyFont="1" applyBorder="1" applyAlignment="1" applyProtection="1">
      <alignment horizontal="right" vertical="center" indent="1"/>
      <protection locked="0"/>
    </xf>
    <xf numFmtId="0" fontId="6" fillId="0" borderId="38" xfId="0" applyFont="1" applyBorder="1" applyAlignment="1" applyProtection="1">
      <alignment horizontal="center" vertical="center"/>
      <protection locked="0"/>
    </xf>
    <xf numFmtId="0" fontId="15" fillId="4" borderId="16" xfId="0" applyFont="1" applyFill="1" applyBorder="1" applyAlignment="1" applyProtection="1">
      <alignment horizontal="center" vertical="center"/>
      <protection locked="0"/>
    </xf>
    <xf numFmtId="14" fontId="3" fillId="5" borderId="0" xfId="0" applyNumberFormat="1" applyFont="1" applyFill="1" applyProtection="1">
      <alignment vertical="center"/>
      <protection locked="0"/>
    </xf>
    <xf numFmtId="49" fontId="0" fillId="5" borderId="0" xfId="0" applyNumberFormat="1" applyFill="1" applyProtection="1">
      <alignment vertical="center"/>
      <protection locked="0"/>
    </xf>
    <xf numFmtId="14" fontId="3" fillId="0" borderId="0" xfId="0" applyNumberFormat="1" applyFont="1" applyProtection="1">
      <alignment vertical="center"/>
      <protection locked="0"/>
    </xf>
    <xf numFmtId="49" fontId="0" fillId="0" borderId="0" xfId="0" applyNumberFormat="1" applyProtection="1">
      <alignment vertical="center"/>
      <protection locked="0"/>
    </xf>
    <xf numFmtId="0" fontId="25" fillId="0" borderId="0" xfId="0" applyFont="1" applyAlignment="1">
      <alignment horizontal="left" vertical="center" indent="2"/>
    </xf>
    <xf numFmtId="179" fontId="6" fillId="0" borderId="1" xfId="1" applyNumberFormat="1" applyFont="1" applyFill="1" applyBorder="1" applyAlignment="1" applyProtection="1">
      <alignment horizontal="right" vertical="center" indent="1"/>
    </xf>
    <xf numFmtId="179" fontId="6" fillId="0" borderId="76" xfId="1" applyNumberFormat="1" applyFont="1" applyFill="1" applyBorder="1" applyAlignment="1" applyProtection="1">
      <alignment horizontal="right" vertical="center" indent="1"/>
    </xf>
    <xf numFmtId="179" fontId="6" fillId="0" borderId="35" xfId="1" applyNumberFormat="1" applyFont="1" applyFill="1" applyBorder="1" applyAlignment="1" applyProtection="1">
      <alignment horizontal="right" vertical="center" indent="1"/>
    </xf>
    <xf numFmtId="0" fontId="26" fillId="0" borderId="0" xfId="0" applyFont="1">
      <alignment vertical="center"/>
    </xf>
    <xf numFmtId="0" fontId="11" fillId="0" borderId="0" xfId="0" applyFont="1" applyAlignment="1">
      <alignment horizontal="left" vertical="center"/>
    </xf>
    <xf numFmtId="0" fontId="0" fillId="2" borderId="82" xfId="0" applyFill="1" applyBorder="1" applyAlignment="1">
      <alignment horizontal="center" vertical="center"/>
    </xf>
    <xf numFmtId="0" fontId="0" fillId="2" borderId="2" xfId="0" applyFill="1" applyBorder="1" applyAlignment="1">
      <alignment horizontal="center" vertical="center" shrinkToFit="1"/>
    </xf>
    <xf numFmtId="0" fontId="0" fillId="2" borderId="2" xfId="0" applyFill="1" applyBorder="1" applyAlignment="1">
      <alignment horizontal="center" vertical="center"/>
    </xf>
    <xf numFmtId="0" fontId="0" fillId="2" borderId="35" xfId="0" applyFill="1" applyBorder="1" applyAlignment="1">
      <alignment horizontal="center" vertical="center"/>
    </xf>
    <xf numFmtId="0" fontId="15" fillId="4" borderId="16" xfId="0" applyFont="1" applyFill="1" applyBorder="1" applyAlignment="1">
      <alignment horizontal="center" vertical="center"/>
    </xf>
    <xf numFmtId="38" fontId="6" fillId="0" borderId="14" xfId="1" applyFont="1" applyBorder="1" applyAlignment="1" applyProtection="1">
      <alignment horizontal="right" vertical="center" indent="1"/>
    </xf>
    <xf numFmtId="0" fontId="6" fillId="0" borderId="14" xfId="0" applyFont="1" applyBorder="1" applyAlignment="1">
      <alignment horizontal="center" vertical="center"/>
    </xf>
    <xf numFmtId="38" fontId="6" fillId="0" borderId="74" xfId="1" applyFont="1" applyBorder="1" applyAlignment="1" applyProtection="1">
      <alignment horizontal="right" vertical="center" indent="1"/>
    </xf>
    <xf numFmtId="0" fontId="6" fillId="0" borderId="74" xfId="0" applyFont="1" applyBorder="1" applyAlignment="1">
      <alignment horizontal="center" vertical="center"/>
    </xf>
    <xf numFmtId="38" fontId="6" fillId="0" borderId="38" xfId="1" applyFont="1" applyBorder="1" applyAlignment="1" applyProtection="1">
      <alignment horizontal="right" vertical="center" indent="1"/>
    </xf>
    <xf numFmtId="0" fontId="6" fillId="0" borderId="38" xfId="0" applyFont="1" applyBorder="1" applyAlignment="1">
      <alignment horizontal="center" vertical="center"/>
    </xf>
    <xf numFmtId="0" fontId="10" fillId="0" borderId="0" xfId="0" applyFont="1">
      <alignment vertical="center"/>
    </xf>
    <xf numFmtId="0" fontId="8" fillId="0" borderId="41" xfId="0" applyFont="1" applyBorder="1" applyAlignment="1">
      <alignment vertical="top"/>
    </xf>
    <xf numFmtId="0" fontId="9" fillId="0" borderId="42" xfId="0" applyFont="1" applyBorder="1" applyAlignment="1">
      <alignment vertical="top"/>
    </xf>
    <xf numFmtId="0" fontId="9" fillId="0" borderId="43" xfId="0" applyFont="1" applyBorder="1" applyAlignment="1">
      <alignment vertical="top"/>
    </xf>
    <xf numFmtId="0" fontId="9" fillId="0" borderId="22" xfId="0" applyFont="1" applyBorder="1" applyAlignment="1">
      <alignment vertical="center" shrinkToFit="1"/>
    </xf>
    <xf numFmtId="0" fontId="9" fillId="0" borderId="28" xfId="0" applyFont="1" applyBorder="1" applyAlignment="1">
      <alignment vertical="center" shrinkToFit="1"/>
    </xf>
    <xf numFmtId="0" fontId="9" fillId="0" borderId="23" xfId="0" applyFont="1" applyBorder="1" applyAlignment="1">
      <alignment vertical="center" shrinkToFit="1"/>
    </xf>
    <xf numFmtId="0" fontId="8" fillId="0" borderId="9" xfId="0" applyFont="1" applyBorder="1" applyAlignment="1">
      <alignment vertical="top"/>
    </xf>
    <xf numFmtId="0" fontId="9" fillId="0" borderId="10" xfId="0" applyFont="1" applyBorder="1" applyAlignment="1">
      <alignment vertical="top"/>
    </xf>
    <xf numFmtId="0" fontId="15" fillId="3" borderId="83" xfId="0" applyFont="1" applyFill="1" applyBorder="1">
      <alignment vertical="center"/>
    </xf>
    <xf numFmtId="0" fontId="4" fillId="3" borderId="52" xfId="0" applyFont="1" applyFill="1" applyBorder="1" applyAlignment="1">
      <alignment horizontal="center" vertical="center"/>
    </xf>
    <xf numFmtId="38" fontId="6" fillId="0" borderId="84" xfId="1" applyFont="1" applyBorder="1" applyAlignment="1" applyProtection="1">
      <alignment vertical="center" shrinkToFit="1"/>
      <protection locked="0"/>
    </xf>
    <xf numFmtId="0" fontId="6" fillId="0" borderId="85" xfId="1" applyNumberFormat="1" applyFont="1" applyBorder="1" applyAlignment="1" applyProtection="1">
      <alignment vertical="center" shrinkToFit="1"/>
      <protection locked="0"/>
    </xf>
    <xf numFmtId="0" fontId="6" fillId="0" borderId="86" xfId="1" applyNumberFormat="1" applyFont="1" applyBorder="1" applyAlignment="1" applyProtection="1">
      <alignment vertical="center" shrinkToFit="1"/>
      <protection locked="0"/>
    </xf>
    <xf numFmtId="38" fontId="6" fillId="0" borderId="85" xfId="1" applyFont="1" applyBorder="1" applyAlignment="1" applyProtection="1">
      <alignment vertical="center" shrinkToFit="1"/>
      <protection locked="0"/>
    </xf>
    <xf numFmtId="38" fontId="6" fillId="0" borderId="86" xfId="1" applyFont="1" applyBorder="1" applyAlignment="1" applyProtection="1">
      <alignment vertical="center" shrinkToFit="1"/>
      <protection locked="0"/>
    </xf>
    <xf numFmtId="40" fontId="6" fillId="0" borderId="87" xfId="3" applyFont="1" applyBorder="1" applyAlignment="1" applyProtection="1">
      <alignment vertical="center" shrinkToFit="1"/>
      <protection locked="0"/>
    </xf>
    <xf numFmtId="38" fontId="3" fillId="0" borderId="0" xfId="1" applyFont="1" applyBorder="1" applyAlignment="1" applyProtection="1">
      <alignment vertical="center"/>
    </xf>
    <xf numFmtId="38" fontId="6" fillId="0" borderId="0" xfId="1" applyFont="1" applyBorder="1" applyAlignment="1" applyProtection="1">
      <alignment vertical="center"/>
    </xf>
    <xf numFmtId="38" fontId="0" fillId="0" borderId="29" xfId="1" applyFont="1" applyBorder="1" applyAlignment="1" applyProtection="1">
      <alignment horizontal="center" vertical="center"/>
    </xf>
    <xf numFmtId="0" fontId="19" fillId="0" borderId="0" xfId="2" applyAlignment="1" applyProtection="1">
      <alignment horizontal="left" vertical="center"/>
    </xf>
    <xf numFmtId="0" fontId="22" fillId="0" borderId="0" xfId="2" applyFont="1" applyAlignment="1" applyProtection="1">
      <alignment horizontal="left"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4" fillId="0" borderId="42" xfId="0" applyFont="1" applyBorder="1" applyAlignment="1">
      <alignment horizontal="left" vertical="center"/>
    </xf>
    <xf numFmtId="0" fontId="4" fillId="0" borderId="43" xfId="0" applyFont="1" applyBorder="1" applyAlignment="1">
      <alignment horizontal="left" vertical="center"/>
    </xf>
    <xf numFmtId="0" fontId="4" fillId="0" borderId="20" xfId="0" applyFont="1" applyBorder="1" applyAlignment="1">
      <alignment horizontal="left" vertical="center" indent="1"/>
    </xf>
    <xf numFmtId="0" fontId="4" fillId="0" borderId="0" xfId="0" applyFont="1" applyAlignment="1">
      <alignment horizontal="left" vertical="center" indent="1"/>
    </xf>
    <xf numFmtId="0" fontId="4" fillId="0" borderId="21" xfId="0" applyFont="1" applyBorder="1" applyAlignment="1">
      <alignment horizontal="left" vertical="center" indent="1"/>
    </xf>
    <xf numFmtId="38" fontId="0" fillId="4" borderId="6" xfId="1" applyFont="1" applyFill="1" applyBorder="1" applyAlignment="1" applyProtection="1">
      <alignment horizontal="center" vertical="center"/>
    </xf>
    <xf numFmtId="0" fontId="4" fillId="0" borderId="22" xfId="0" applyFont="1" applyBorder="1" applyAlignment="1">
      <alignment horizontal="left" vertical="center" indent="1"/>
    </xf>
    <xf numFmtId="0" fontId="4" fillId="0" borderId="28" xfId="0" applyFont="1" applyBorder="1" applyAlignment="1">
      <alignment horizontal="left" vertical="center" indent="1"/>
    </xf>
    <xf numFmtId="0" fontId="4" fillId="0" borderId="23" xfId="0" applyFont="1" applyBorder="1" applyAlignment="1">
      <alignment horizontal="left" vertical="center" indent="1"/>
    </xf>
    <xf numFmtId="38" fontId="0" fillId="0" borderId="77" xfId="1" applyFont="1" applyBorder="1" applyAlignment="1" applyProtection="1">
      <alignment horizontal="center" vertical="center"/>
    </xf>
    <xf numFmtId="38" fontId="0" fillId="0" borderId="81" xfId="1" applyFont="1" applyBorder="1" applyAlignment="1" applyProtection="1">
      <alignment horizontal="center" vertical="center"/>
    </xf>
    <xf numFmtId="38" fontId="0" fillId="0" borderId="78" xfId="1" applyFont="1" applyBorder="1" applyAlignment="1" applyProtection="1">
      <alignment horizontal="center" vertical="center"/>
    </xf>
    <xf numFmtId="181" fontId="6" fillId="0" borderId="3" xfId="0" applyNumberFormat="1" applyFont="1" applyBorder="1" applyAlignment="1">
      <alignment horizontal="center" vertical="center" shrinkToFit="1"/>
    </xf>
    <xf numFmtId="181" fontId="6" fillId="0" borderId="4" xfId="0" applyNumberFormat="1" applyFont="1" applyBorder="1" applyAlignment="1">
      <alignment horizontal="center" vertical="center" shrinkToFit="1"/>
    </xf>
    <xf numFmtId="0" fontId="6" fillId="0" borderId="3" xfId="0" applyFont="1" applyBorder="1" applyAlignment="1">
      <alignment horizontal="left" vertical="center" indent="1" shrinkToFit="1"/>
    </xf>
    <xf numFmtId="0" fontId="6" fillId="0" borderId="16" xfId="0" applyFont="1" applyBorder="1" applyAlignment="1">
      <alignment horizontal="left" vertical="center" indent="1" shrinkToFit="1"/>
    </xf>
    <xf numFmtId="0" fontId="6" fillId="0" borderId="4" xfId="0" applyFont="1" applyBorder="1" applyAlignment="1">
      <alignment horizontal="left" vertical="center" indent="1" shrinkToFit="1"/>
    </xf>
    <xf numFmtId="0" fontId="6" fillId="0" borderId="33" xfId="0" applyFont="1" applyBorder="1" applyAlignment="1">
      <alignment horizontal="left" vertical="center" indent="1" shrinkToFit="1"/>
    </xf>
    <xf numFmtId="181" fontId="6" fillId="0" borderId="36" xfId="0" applyNumberFormat="1" applyFont="1" applyBorder="1" applyAlignment="1">
      <alignment horizontal="center" vertical="center" shrinkToFit="1"/>
    </xf>
    <xf numFmtId="181" fontId="6" fillId="0" borderId="38" xfId="0" applyNumberFormat="1" applyFont="1" applyBorder="1" applyAlignment="1">
      <alignment horizontal="center" vertical="center" shrinkToFit="1"/>
    </xf>
    <xf numFmtId="0" fontId="6" fillId="0" borderId="36" xfId="0" applyFont="1" applyBorder="1" applyAlignment="1">
      <alignment horizontal="left" vertical="center" indent="1" shrinkToFit="1"/>
    </xf>
    <xf numFmtId="0" fontId="6" fillId="0" borderId="37" xfId="0" applyFont="1" applyBorder="1" applyAlignment="1">
      <alignment horizontal="left" vertical="center" indent="1" shrinkToFit="1"/>
    </xf>
    <xf numFmtId="0" fontId="6" fillId="0" borderId="39" xfId="0" applyFont="1" applyBorder="1" applyAlignment="1">
      <alignment horizontal="left" vertical="center" indent="1" shrinkToFit="1"/>
    </xf>
    <xf numFmtId="0" fontId="0" fillId="0" borderId="3" xfId="0" applyBorder="1" applyAlignment="1">
      <alignment horizontal="left" vertical="center" indent="1"/>
    </xf>
    <xf numFmtId="0" fontId="0" fillId="0" borderId="16" xfId="0" applyBorder="1" applyAlignment="1">
      <alignment horizontal="left" vertical="center" indent="1"/>
    </xf>
    <xf numFmtId="0" fontId="0" fillId="0" borderId="33" xfId="0" applyBorder="1" applyAlignment="1">
      <alignment horizontal="left" vertical="center" indent="1"/>
    </xf>
    <xf numFmtId="0" fontId="15" fillId="2" borderId="44" xfId="0" applyFont="1" applyFill="1" applyBorder="1" applyAlignment="1">
      <alignment horizontal="center" vertical="center"/>
    </xf>
    <xf numFmtId="0" fontId="15" fillId="2" borderId="42" xfId="0" applyFont="1" applyFill="1" applyBorder="1" applyAlignment="1">
      <alignment horizontal="center" vertical="center"/>
    </xf>
    <xf numFmtId="0" fontId="15" fillId="2" borderId="43"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69" xfId="0" applyFont="1" applyFill="1" applyBorder="1" applyAlignment="1">
      <alignment horizontal="center" vertical="center"/>
    </xf>
    <xf numFmtId="181" fontId="6" fillId="0" borderId="13" xfId="0" applyNumberFormat="1" applyFont="1" applyBorder="1" applyAlignment="1">
      <alignment horizontal="center" vertical="center" shrinkToFit="1"/>
    </xf>
    <xf numFmtId="181" fontId="6" fillId="0" borderId="14" xfId="0" applyNumberFormat="1" applyFont="1" applyBorder="1" applyAlignment="1">
      <alignment horizontal="center" vertical="center" shrinkToFit="1"/>
    </xf>
    <xf numFmtId="0" fontId="6" fillId="0" borderId="13" xfId="0" applyFont="1" applyBorder="1" applyAlignment="1">
      <alignment horizontal="left" vertical="center" indent="1" shrinkToFit="1"/>
    </xf>
    <xf numFmtId="0" fontId="6" fillId="0" borderId="15" xfId="0" applyFont="1" applyBorder="1" applyAlignment="1">
      <alignment horizontal="left" vertical="center" indent="1" shrinkToFit="1"/>
    </xf>
    <xf numFmtId="0" fontId="6" fillId="0" borderId="14" xfId="0" applyFont="1" applyBorder="1" applyAlignment="1">
      <alignment horizontal="left" vertical="center" indent="1" shrinkToFit="1"/>
    </xf>
    <xf numFmtId="0" fontId="0" fillId="0" borderId="13" xfId="0" applyBorder="1" applyAlignment="1">
      <alignment horizontal="left" vertical="center" indent="1"/>
    </xf>
    <xf numFmtId="0" fontId="0" fillId="0" borderId="15" xfId="0" applyBorder="1" applyAlignment="1">
      <alignment horizontal="left" vertical="center" indent="1"/>
    </xf>
    <xf numFmtId="0" fontId="0" fillId="0" borderId="31" xfId="0" applyBorder="1" applyAlignment="1">
      <alignment horizontal="left" vertical="center" indent="1"/>
    </xf>
    <xf numFmtId="0" fontId="15" fillId="2" borderId="26" xfId="0" applyFont="1" applyFill="1" applyBorder="1" applyAlignment="1">
      <alignment horizontal="center" vertical="center"/>
    </xf>
    <xf numFmtId="0" fontId="15" fillId="2" borderId="53" xfId="0" applyFont="1" applyFill="1" applyBorder="1" applyAlignment="1">
      <alignment horizontal="center" vertical="center"/>
    </xf>
    <xf numFmtId="0" fontId="0" fillId="2" borderId="18" xfId="0" applyFill="1" applyBorder="1" applyAlignment="1">
      <alignment horizontal="center" vertical="center"/>
    </xf>
    <xf numFmtId="0" fontId="0" fillId="2" borderId="46" xfId="0" applyFill="1" applyBorder="1" applyAlignment="1">
      <alignment horizontal="center" vertical="center"/>
    </xf>
    <xf numFmtId="0" fontId="15" fillId="2" borderId="45" xfId="0" applyFont="1" applyFill="1" applyBorder="1" applyAlignment="1">
      <alignment horizontal="center" vertical="center"/>
    </xf>
    <xf numFmtId="0" fontId="15" fillId="2" borderId="11"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53" xfId="0" applyFont="1" applyFill="1" applyBorder="1" applyAlignment="1">
      <alignment horizontal="center" vertical="center"/>
    </xf>
    <xf numFmtId="49" fontId="15" fillId="0" borderId="10" xfId="0" applyNumberFormat="1" applyFont="1" applyBorder="1" applyAlignment="1">
      <alignment horizontal="left" vertical="center"/>
    </xf>
    <xf numFmtId="49" fontId="15" fillId="0" borderId="8" xfId="0" applyNumberFormat="1" applyFont="1" applyBorder="1" applyAlignment="1">
      <alignment horizontal="left" vertical="center"/>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50" xfId="0" applyFont="1" applyFill="1" applyBorder="1" applyAlignment="1">
      <alignment horizontal="center" vertical="center"/>
    </xf>
    <xf numFmtId="180" fontId="11" fillId="0" borderId="10" xfId="0" applyNumberFormat="1" applyFont="1" applyBorder="1" applyAlignment="1">
      <alignment horizontal="center" vertical="center"/>
    </xf>
    <xf numFmtId="180" fontId="11" fillId="0" borderId="8" xfId="0" applyNumberFormat="1" applyFont="1" applyBorder="1" applyAlignment="1">
      <alignment horizontal="center" vertical="center"/>
    </xf>
    <xf numFmtId="0" fontId="15" fillId="2" borderId="41" xfId="0" applyFont="1" applyFill="1" applyBorder="1" applyAlignment="1">
      <alignment horizontal="center" vertical="center"/>
    </xf>
    <xf numFmtId="0" fontId="15" fillId="2" borderId="20" xfId="0" applyFont="1" applyFill="1" applyBorder="1" applyAlignment="1">
      <alignment horizontal="center" vertical="center"/>
    </xf>
    <xf numFmtId="0" fontId="15" fillId="2" borderId="0" xfId="0" applyFont="1" applyFill="1" applyAlignment="1">
      <alignment horizontal="center" vertical="center"/>
    </xf>
    <xf numFmtId="0" fontId="15" fillId="2" borderId="22" xfId="0" applyFont="1" applyFill="1" applyBorder="1" applyAlignment="1">
      <alignment horizontal="center" vertical="center"/>
    </xf>
    <xf numFmtId="0" fontId="15" fillId="2" borderId="28" xfId="0" applyFont="1" applyFill="1" applyBorder="1" applyAlignment="1">
      <alignment horizontal="center" vertical="center"/>
    </xf>
    <xf numFmtId="0" fontId="8" fillId="0" borderId="67" xfId="0" applyFont="1" applyBorder="1" applyAlignment="1">
      <alignment horizontal="left" vertical="center" indent="1" shrinkToFit="1"/>
    </xf>
    <xf numFmtId="0" fontId="8" fillId="0" borderId="68" xfId="0" applyFont="1" applyBorder="1" applyAlignment="1">
      <alignment horizontal="left" vertical="center" indent="1" shrinkToFit="1"/>
    </xf>
    <xf numFmtId="0" fontId="7" fillId="0" borderId="16" xfId="0" applyFont="1" applyBorder="1" applyAlignment="1">
      <alignment horizontal="left" vertical="center" indent="1" shrinkToFit="1"/>
    </xf>
    <xf numFmtId="182" fontId="8" fillId="0" borderId="16" xfId="0" applyNumberFormat="1" applyFont="1" applyBorder="1" applyAlignment="1">
      <alignment horizontal="left" vertical="center" indent="1"/>
    </xf>
    <xf numFmtId="182" fontId="8" fillId="0" borderId="33" xfId="0" applyNumberFormat="1" applyFont="1" applyBorder="1" applyAlignment="1">
      <alignment horizontal="left" vertical="center" indent="1"/>
    </xf>
    <xf numFmtId="0" fontId="8" fillId="0" borderId="37" xfId="0" applyFont="1" applyBorder="1" applyAlignment="1">
      <alignment horizontal="left" vertical="center" indent="1" shrinkToFit="1"/>
    </xf>
    <xf numFmtId="0" fontId="8" fillId="0" borderId="39" xfId="0" applyFont="1" applyBorder="1" applyAlignment="1">
      <alignment horizontal="left" vertical="center" indent="1" shrinkToFit="1"/>
    </xf>
    <xf numFmtId="177" fontId="8" fillId="0" borderId="44" xfId="0" applyNumberFormat="1" applyFont="1" applyBorder="1" applyAlignment="1">
      <alignment horizontal="left" vertical="center" indent="1"/>
    </xf>
    <xf numFmtId="177" fontId="8" fillId="0" borderId="42" xfId="0" applyNumberFormat="1" applyFont="1" applyBorder="1" applyAlignment="1">
      <alignment horizontal="left" vertical="center" indent="1"/>
    </xf>
    <xf numFmtId="177" fontId="8" fillId="0" borderId="43" xfId="0" applyNumberFormat="1" applyFont="1" applyBorder="1" applyAlignment="1">
      <alignment horizontal="left" vertical="center" indent="1"/>
    </xf>
    <xf numFmtId="0" fontId="9" fillId="0" borderId="20" xfId="0" applyFont="1" applyBorder="1" applyAlignment="1">
      <alignment horizontal="center" vertical="center" shrinkToFit="1"/>
    </xf>
    <xf numFmtId="0" fontId="9" fillId="0" borderId="0" xfId="0" applyFont="1" applyAlignment="1">
      <alignment horizontal="center" vertical="center" shrinkToFit="1"/>
    </xf>
    <xf numFmtId="0" fontId="9" fillId="0" borderId="21" xfId="0" applyFont="1" applyBorder="1" applyAlignment="1">
      <alignment horizontal="center" vertical="center" shrinkToFit="1"/>
    </xf>
    <xf numFmtId="0" fontId="8" fillId="0" borderId="27" xfId="0" applyFont="1" applyBorder="1" applyAlignment="1">
      <alignment horizontal="left" vertical="center" indent="1" shrinkToFit="1"/>
    </xf>
    <xf numFmtId="0" fontId="8" fillId="0" borderId="10" xfId="0" applyFont="1" applyBorder="1" applyAlignment="1">
      <alignment horizontal="left" vertical="center" indent="1" shrinkToFit="1"/>
    </xf>
    <xf numFmtId="0" fontId="8" fillId="0" borderId="8" xfId="0" applyFont="1" applyBorder="1" applyAlignment="1">
      <alignment horizontal="left" vertical="center" indent="1" shrinkToFit="1"/>
    </xf>
    <xf numFmtId="0" fontId="9" fillId="0" borderId="22" xfId="0" applyFont="1" applyBorder="1" applyAlignment="1">
      <alignment horizontal="left" vertical="center"/>
    </xf>
    <xf numFmtId="0" fontId="9" fillId="0" borderId="28" xfId="0" applyFont="1" applyBorder="1" applyAlignment="1">
      <alignment horizontal="left" vertical="center"/>
    </xf>
    <xf numFmtId="0" fontId="9" fillId="0" borderId="23" xfId="0" applyFont="1" applyBorder="1" applyAlignment="1">
      <alignment horizontal="left" vertical="center"/>
    </xf>
    <xf numFmtId="0" fontId="15" fillId="2" borderId="77" xfId="0" applyFont="1" applyFill="1" applyBorder="1" applyAlignment="1">
      <alignment horizontal="center" vertical="center"/>
    </xf>
    <xf numFmtId="0" fontId="15" fillId="2" borderId="78" xfId="0" applyFont="1" applyFill="1" applyBorder="1" applyAlignment="1">
      <alignment horizontal="center" vertical="center"/>
    </xf>
    <xf numFmtId="0" fontId="8" fillId="0" borderId="70" xfId="0" applyFont="1" applyBorder="1" applyAlignment="1">
      <alignment horizontal="left" vertical="center" indent="1"/>
    </xf>
    <xf numFmtId="0" fontId="8" fillId="0" borderId="28" xfId="0" applyFont="1" applyBorder="1" applyAlignment="1">
      <alignment horizontal="left" vertical="center" indent="1"/>
    </xf>
    <xf numFmtId="0" fontId="8" fillId="0" borderId="23" xfId="0" applyFont="1" applyBorder="1" applyAlignment="1">
      <alignment horizontal="left" vertical="center" indent="1"/>
    </xf>
    <xf numFmtId="0" fontId="15" fillId="2" borderId="17" xfId="0" applyFont="1" applyFill="1" applyBorder="1" applyAlignment="1">
      <alignment horizontal="center" vertical="center"/>
    </xf>
    <xf numFmtId="0" fontId="0" fillId="0" borderId="7" xfId="0" applyBorder="1" applyAlignment="1">
      <alignment horizontal="center" vertical="center"/>
    </xf>
    <xf numFmtId="0" fontId="8" fillId="0" borderId="6" xfId="0" applyFont="1" applyBorder="1" applyAlignment="1">
      <alignment horizontal="left" vertical="center" indent="1"/>
    </xf>
    <xf numFmtId="176" fontId="15" fillId="2" borderId="17" xfId="0" applyNumberFormat="1" applyFont="1" applyFill="1" applyBorder="1" applyAlignment="1">
      <alignment horizontal="center" vertical="center"/>
    </xf>
    <xf numFmtId="176" fontId="15" fillId="2" borderId="7" xfId="0" applyNumberFormat="1" applyFont="1" applyFill="1" applyBorder="1" applyAlignment="1">
      <alignment horizontal="center" vertical="center"/>
    </xf>
    <xf numFmtId="176" fontId="15" fillId="0" borderId="49" xfId="0" applyNumberFormat="1" applyFont="1" applyBorder="1" applyAlignment="1">
      <alignment horizontal="left" vertical="center" indent="1"/>
    </xf>
    <xf numFmtId="0" fontId="10" fillId="0" borderId="0" xfId="0" applyFont="1" applyAlignment="1">
      <alignment horizontal="center" vertical="center"/>
    </xf>
    <xf numFmtId="14" fontId="8" fillId="2" borderId="0" xfId="0" applyNumberFormat="1" applyFont="1" applyFill="1" applyAlignment="1">
      <alignment horizontal="center" vertical="center"/>
    </xf>
    <xf numFmtId="49" fontId="3" fillId="2" borderId="0" xfId="0" applyNumberFormat="1" applyFont="1" applyFill="1" applyAlignment="1">
      <alignment horizontal="center" vertical="center"/>
    </xf>
    <xf numFmtId="0" fontId="8" fillId="0" borderId="41" xfId="0" applyFont="1" applyBorder="1" applyAlignment="1">
      <alignment horizontal="left" vertical="top"/>
    </xf>
    <xf numFmtId="0" fontId="9" fillId="0" borderId="42" xfId="0" applyFont="1" applyBorder="1" applyAlignment="1">
      <alignment horizontal="left" vertical="top"/>
    </xf>
    <xf numFmtId="0" fontId="9" fillId="0" borderId="43" xfId="0" applyFont="1" applyBorder="1" applyAlignment="1">
      <alignment horizontal="left" vertical="top"/>
    </xf>
    <xf numFmtId="0" fontId="8" fillId="0" borderId="51" xfId="0" applyFont="1" applyBorder="1" applyAlignment="1">
      <alignment horizontal="left" vertical="center" indent="7" shrinkToFit="1"/>
    </xf>
    <xf numFmtId="0" fontId="8" fillId="0" borderId="5" xfId="0" applyFont="1" applyBorder="1" applyAlignment="1">
      <alignment horizontal="left" vertical="center" indent="7" shrinkToFit="1"/>
    </xf>
    <xf numFmtId="0" fontId="8" fillId="0" borderId="69" xfId="0" applyFont="1" applyBorder="1" applyAlignment="1">
      <alignment horizontal="left" vertical="center" indent="7" shrinkToFit="1"/>
    </xf>
    <xf numFmtId="0" fontId="15" fillId="2" borderId="51" xfId="0" applyFont="1" applyFill="1" applyBorder="1" applyAlignment="1">
      <alignment horizontal="center" vertical="center"/>
    </xf>
    <xf numFmtId="0" fontId="9" fillId="0" borderId="42" xfId="0" applyFont="1" applyBorder="1" applyAlignment="1">
      <alignment horizontal="left" vertical="center" wrapText="1" indent="1"/>
    </xf>
    <xf numFmtId="0" fontId="9" fillId="0" borderId="5" xfId="0" applyFont="1" applyBorder="1" applyAlignment="1">
      <alignment horizontal="left" vertical="center" wrapText="1" indent="1"/>
    </xf>
    <xf numFmtId="0" fontId="5" fillId="0" borderId="43" xfId="0" applyFont="1" applyBorder="1" applyAlignment="1">
      <alignment horizontal="center" vertical="center"/>
    </xf>
    <xf numFmtId="0" fontId="5" fillId="0" borderId="69" xfId="0" applyFont="1" applyBorder="1" applyAlignment="1">
      <alignment horizontal="center" vertical="center"/>
    </xf>
    <xf numFmtId="0" fontId="15" fillId="2" borderId="7" xfId="0" applyFont="1" applyFill="1" applyBorder="1" applyAlignment="1">
      <alignment horizontal="center" vertical="center"/>
    </xf>
    <xf numFmtId="0" fontId="8" fillId="4" borderId="12" xfId="0" applyFont="1" applyFill="1" applyBorder="1" applyAlignment="1">
      <alignment horizontal="left" vertical="center" indent="1"/>
    </xf>
    <xf numFmtId="0" fontId="8" fillId="4" borderId="5" xfId="0" applyFont="1" applyFill="1" applyBorder="1" applyAlignment="1">
      <alignment horizontal="left" vertical="center" indent="1"/>
    </xf>
    <xf numFmtId="0" fontId="8" fillId="4" borderId="69" xfId="0" applyFont="1" applyFill="1" applyBorder="1" applyAlignment="1">
      <alignment horizontal="left" vertical="center" indent="1"/>
    </xf>
    <xf numFmtId="0" fontId="0" fillId="0" borderId="0" xfId="0">
      <alignment vertical="center"/>
    </xf>
    <xf numFmtId="0" fontId="9" fillId="0" borderId="10" xfId="0" applyFont="1" applyBorder="1" applyAlignment="1">
      <alignment horizontal="center" vertical="top"/>
    </xf>
    <xf numFmtId="0" fontId="9" fillId="0" borderId="8" xfId="0" applyFont="1" applyBorder="1" applyAlignment="1">
      <alignment horizontal="center" vertical="top"/>
    </xf>
    <xf numFmtId="0" fontId="15" fillId="3" borderId="41" xfId="0" applyFont="1" applyFill="1" applyBorder="1" applyAlignment="1">
      <alignment horizontal="center" vertical="center"/>
    </xf>
    <xf numFmtId="0" fontId="15" fillId="3" borderId="45" xfId="0" applyFont="1" applyFill="1" applyBorder="1" applyAlignment="1">
      <alignment horizontal="center" vertical="center"/>
    </xf>
    <xf numFmtId="0" fontId="15" fillId="3" borderId="22" xfId="0" applyFont="1" applyFill="1" applyBorder="1" applyAlignment="1">
      <alignment horizontal="center" vertical="center"/>
    </xf>
    <xf numFmtId="0" fontId="15" fillId="3" borderId="47" xfId="0" applyFont="1" applyFill="1" applyBorder="1" applyAlignment="1">
      <alignment horizontal="center" vertical="center"/>
    </xf>
    <xf numFmtId="0" fontId="8" fillId="0" borderId="44" xfId="0" applyFont="1" applyBorder="1" applyAlignment="1" applyProtection="1">
      <alignment horizontal="center" vertical="center" wrapText="1"/>
      <protection locked="0"/>
    </xf>
    <xf numFmtId="0" fontId="8" fillId="0" borderId="42" xfId="0" applyFont="1" applyBorder="1" applyAlignment="1" applyProtection="1">
      <alignment horizontal="center" vertical="center" wrapText="1"/>
      <protection locked="0"/>
    </xf>
    <xf numFmtId="0" fontId="8" fillId="0" borderId="70"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5" fillId="0" borderId="23" xfId="0" applyFont="1" applyBorder="1" applyAlignment="1">
      <alignment horizontal="center" vertical="center"/>
    </xf>
    <xf numFmtId="0" fontId="9" fillId="0" borderId="10" xfId="0" applyFont="1" applyBorder="1" applyAlignment="1">
      <alignment horizontal="center" vertical="center" shrinkToFit="1"/>
    </xf>
    <xf numFmtId="0" fontId="9" fillId="0" borderId="8" xfId="0" applyFont="1" applyBorder="1" applyAlignment="1">
      <alignment horizontal="center" vertical="center" shrinkToFit="1"/>
    </xf>
    <xf numFmtId="181" fontId="6" fillId="0" borderId="3" xfId="0" applyNumberFormat="1" applyFont="1" applyBorder="1" applyAlignment="1" applyProtection="1">
      <alignment horizontal="center" vertical="center" shrinkToFit="1"/>
      <protection locked="0"/>
    </xf>
    <xf numFmtId="181" fontId="6" fillId="0" borderId="4"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16"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38" fontId="6" fillId="0" borderId="3" xfId="1" applyFont="1" applyBorder="1" applyAlignment="1" applyProtection="1">
      <alignment horizontal="center" vertical="center"/>
      <protection locked="0"/>
    </xf>
    <xf numFmtId="38" fontId="6" fillId="0" borderId="4" xfId="1" applyFont="1" applyBorder="1" applyAlignment="1" applyProtection="1">
      <alignment horizontal="center" vertical="center"/>
      <protection locked="0"/>
    </xf>
    <xf numFmtId="38" fontId="15" fillId="0" borderId="3" xfId="1" applyFont="1" applyBorder="1" applyAlignment="1" applyProtection="1">
      <alignment horizontal="center" vertical="center" shrinkToFit="1"/>
      <protection locked="0"/>
    </xf>
    <xf numFmtId="38" fontId="15" fillId="0" borderId="16" xfId="1" applyFont="1" applyBorder="1" applyAlignment="1" applyProtection="1">
      <alignment horizontal="center" vertical="center" shrinkToFit="1"/>
      <protection locked="0"/>
    </xf>
    <xf numFmtId="38" fontId="15" fillId="0" borderId="4" xfId="1" applyFont="1" applyBorder="1" applyAlignment="1" applyProtection="1">
      <alignment horizontal="center" vertical="center" shrinkToFit="1"/>
      <protection locked="0"/>
    </xf>
    <xf numFmtId="0" fontId="0" fillId="3" borderId="25" xfId="0" applyFill="1" applyBorder="1" applyAlignment="1">
      <alignment horizontal="center" vertical="center"/>
    </xf>
    <xf numFmtId="0" fontId="0" fillId="3" borderId="71" xfId="0" applyFill="1" applyBorder="1" applyAlignment="1">
      <alignment horizontal="center" vertical="center"/>
    </xf>
    <xf numFmtId="0" fontId="15" fillId="3" borderId="44" xfId="0" applyFont="1" applyFill="1" applyBorder="1" applyAlignment="1">
      <alignment horizontal="center" vertical="center"/>
    </xf>
    <xf numFmtId="0" fontId="15" fillId="3" borderId="12" xfId="0" applyFont="1" applyFill="1" applyBorder="1" applyAlignment="1">
      <alignment horizontal="center" vertical="center"/>
    </xf>
    <xf numFmtId="0" fontId="15" fillId="3" borderId="11" xfId="0" applyFont="1" applyFill="1" applyBorder="1" applyAlignment="1">
      <alignment horizontal="center" vertical="center"/>
    </xf>
    <xf numFmtId="0" fontId="15" fillId="3" borderId="42" xfId="0" applyFont="1" applyFill="1" applyBorder="1" applyAlignment="1">
      <alignment horizontal="center" vertical="center"/>
    </xf>
    <xf numFmtId="0" fontId="15" fillId="3" borderId="5" xfId="0" applyFont="1" applyFill="1" applyBorder="1" applyAlignment="1">
      <alignment horizontal="center" vertical="center"/>
    </xf>
    <xf numFmtId="0" fontId="18" fillId="3" borderId="44" xfId="0" applyFont="1" applyFill="1" applyBorder="1" applyAlignment="1">
      <alignment horizontal="center" vertical="center"/>
    </xf>
    <xf numFmtId="0" fontId="18" fillId="3" borderId="45" xfId="0" applyFont="1" applyFill="1" applyBorder="1" applyAlignment="1">
      <alignment horizontal="center" vertical="center"/>
    </xf>
    <xf numFmtId="0" fontId="18" fillId="3" borderId="12" xfId="0" applyFont="1" applyFill="1" applyBorder="1" applyAlignment="1">
      <alignment horizontal="center" vertical="center"/>
    </xf>
    <xf numFmtId="0" fontId="18" fillId="3" borderId="11" xfId="0" applyFont="1" applyFill="1" applyBorder="1" applyAlignment="1">
      <alignment horizontal="center" vertical="center"/>
    </xf>
    <xf numFmtId="181" fontId="6" fillId="0" borderId="13" xfId="0" applyNumberFormat="1" applyFont="1" applyBorder="1" applyAlignment="1" applyProtection="1">
      <alignment horizontal="center" vertical="center" shrinkToFit="1"/>
      <protection locked="0"/>
    </xf>
    <xf numFmtId="181" fontId="6" fillId="0" borderId="14" xfId="0" applyNumberFormat="1" applyFont="1" applyBorder="1" applyAlignment="1" applyProtection="1">
      <alignment horizontal="center" vertical="center" shrinkToFit="1"/>
      <protection locked="0"/>
    </xf>
    <xf numFmtId="0" fontId="6" fillId="0" borderId="13" xfId="0" applyFont="1" applyBorder="1" applyAlignment="1" applyProtection="1">
      <alignment horizontal="center" vertical="center" shrinkToFit="1"/>
      <protection locked="0"/>
    </xf>
    <xf numFmtId="0" fontId="6" fillId="0" borderId="15"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shrinkToFit="1"/>
      <protection locked="0"/>
    </xf>
    <xf numFmtId="38" fontId="6" fillId="0" borderId="13" xfId="1" applyFont="1" applyBorder="1" applyAlignment="1" applyProtection="1">
      <alignment horizontal="center" vertical="center"/>
      <protection locked="0"/>
    </xf>
    <xf numFmtId="38" fontId="6" fillId="0" borderId="14" xfId="1" applyFont="1" applyBorder="1" applyAlignment="1" applyProtection="1">
      <alignment horizontal="center" vertical="center"/>
      <protection locked="0"/>
    </xf>
    <xf numFmtId="38" fontId="15" fillId="0" borderId="13" xfId="1" applyFont="1" applyBorder="1" applyAlignment="1" applyProtection="1">
      <alignment horizontal="center" vertical="center" shrinkToFit="1"/>
      <protection locked="0"/>
    </xf>
    <xf numFmtId="38" fontId="15" fillId="0" borderId="15" xfId="1" applyFont="1" applyBorder="1" applyAlignment="1" applyProtection="1">
      <alignment horizontal="center" vertical="center" shrinkToFit="1"/>
      <protection locked="0"/>
    </xf>
    <xf numFmtId="38" fontId="15" fillId="0" borderId="14" xfId="1" applyFont="1" applyBorder="1" applyAlignment="1" applyProtection="1">
      <alignment horizontal="center" vertical="center" shrinkToFit="1"/>
      <protection locked="0"/>
    </xf>
    <xf numFmtId="181" fontId="6" fillId="0" borderId="73" xfId="0" applyNumberFormat="1" applyFont="1" applyBorder="1" applyAlignment="1" applyProtection="1">
      <alignment horizontal="center" vertical="center" shrinkToFit="1"/>
      <protection locked="0"/>
    </xf>
    <xf numFmtId="181" fontId="6" fillId="0" borderId="74" xfId="0" applyNumberFormat="1" applyFont="1" applyBorder="1" applyAlignment="1" applyProtection="1">
      <alignment horizontal="center" vertical="center" shrinkToFit="1"/>
      <protection locked="0"/>
    </xf>
    <xf numFmtId="0" fontId="6" fillId="0" borderId="73" xfId="0" applyFont="1" applyBorder="1" applyAlignment="1" applyProtection="1">
      <alignment horizontal="center" vertical="center" shrinkToFit="1"/>
      <protection locked="0"/>
    </xf>
    <xf numFmtId="0" fontId="6" fillId="0" borderId="75" xfId="0" applyFont="1" applyBorder="1" applyAlignment="1" applyProtection="1">
      <alignment horizontal="center" vertical="center" shrinkToFit="1"/>
      <protection locked="0"/>
    </xf>
    <xf numFmtId="0" fontId="6" fillId="0" borderId="74" xfId="0" applyFont="1" applyBorder="1" applyAlignment="1" applyProtection="1">
      <alignment horizontal="center" vertical="center" shrinkToFit="1"/>
      <protection locked="0"/>
    </xf>
    <xf numFmtId="38" fontId="6" fillId="0" borderId="73" xfId="1" applyFont="1" applyBorder="1" applyAlignment="1" applyProtection="1">
      <alignment horizontal="center" vertical="center"/>
      <protection locked="0"/>
    </xf>
    <xf numFmtId="38" fontId="6" fillId="0" borderId="74" xfId="1" applyFont="1" applyBorder="1" applyAlignment="1" applyProtection="1">
      <alignment horizontal="center" vertical="center"/>
      <protection locked="0"/>
    </xf>
    <xf numFmtId="38" fontId="15" fillId="0" borderId="73" xfId="1" applyFont="1" applyBorder="1" applyAlignment="1" applyProtection="1">
      <alignment horizontal="center" vertical="center" shrinkToFit="1"/>
      <protection locked="0"/>
    </xf>
    <xf numFmtId="38" fontId="15" fillId="0" borderId="75" xfId="1" applyFont="1" applyBorder="1" applyAlignment="1" applyProtection="1">
      <alignment horizontal="center" vertical="center" shrinkToFit="1"/>
      <protection locked="0"/>
    </xf>
    <xf numFmtId="38" fontId="15" fillId="0" borderId="74" xfId="1" applyFont="1" applyBorder="1" applyAlignment="1" applyProtection="1">
      <alignment horizontal="center" vertical="center" shrinkToFit="1"/>
      <protection locked="0"/>
    </xf>
    <xf numFmtId="181" fontId="6" fillId="0" borderId="36" xfId="0" applyNumberFormat="1" applyFont="1" applyBorder="1" applyAlignment="1" applyProtection="1">
      <alignment horizontal="center" vertical="center" shrinkToFit="1"/>
      <protection locked="0"/>
    </xf>
    <xf numFmtId="181" fontId="6" fillId="0" borderId="38" xfId="0" applyNumberFormat="1" applyFont="1" applyBorder="1" applyAlignment="1" applyProtection="1">
      <alignment horizontal="center" vertical="center" shrinkToFit="1"/>
      <protection locked="0"/>
    </xf>
    <xf numFmtId="0" fontId="6" fillId="0" borderId="36" xfId="0" applyFont="1" applyBorder="1" applyAlignment="1" applyProtection="1">
      <alignment horizontal="center" vertical="center" shrinkToFit="1"/>
      <protection locked="0"/>
    </xf>
    <xf numFmtId="0" fontId="6" fillId="0" borderId="37" xfId="0" applyFont="1" applyBorder="1" applyAlignment="1" applyProtection="1">
      <alignment horizontal="center" vertical="center" shrinkToFit="1"/>
      <protection locked="0"/>
    </xf>
    <xf numFmtId="0" fontId="6" fillId="0" borderId="38" xfId="0" applyFont="1" applyBorder="1" applyAlignment="1" applyProtection="1">
      <alignment horizontal="center" vertical="center" shrinkToFit="1"/>
      <protection locked="0"/>
    </xf>
    <xf numFmtId="38" fontId="6" fillId="0" borderId="36" xfId="1" applyFont="1" applyBorder="1" applyAlignment="1" applyProtection="1">
      <alignment horizontal="center" vertical="center"/>
      <protection locked="0"/>
    </xf>
    <xf numFmtId="38" fontId="6" fillId="0" borderId="38" xfId="1" applyFont="1" applyBorder="1" applyAlignment="1" applyProtection="1">
      <alignment horizontal="center" vertical="center"/>
      <protection locked="0"/>
    </xf>
    <xf numFmtId="38" fontId="15" fillId="0" borderId="36" xfId="1" applyFont="1" applyBorder="1" applyAlignment="1" applyProtection="1">
      <alignment horizontal="center" vertical="center" shrinkToFit="1"/>
      <protection locked="0"/>
    </xf>
    <xf numFmtId="38" fontId="15" fillId="0" borderId="37" xfId="1" applyFont="1" applyBorder="1" applyAlignment="1" applyProtection="1">
      <alignment horizontal="center" vertical="center" shrinkToFit="1"/>
      <protection locked="0"/>
    </xf>
    <xf numFmtId="38" fontId="15" fillId="0" borderId="38" xfId="1" applyFont="1" applyBorder="1" applyAlignment="1" applyProtection="1">
      <alignment horizontal="center" vertical="center" shrinkToFit="1"/>
      <protection locked="0"/>
    </xf>
    <xf numFmtId="38" fontId="17" fillId="0" borderId="22" xfId="1" applyFont="1" applyBorder="1" applyAlignment="1" applyProtection="1">
      <alignment horizontal="right" vertical="center"/>
    </xf>
    <xf numFmtId="38" fontId="17" fillId="0" borderId="28" xfId="1" applyFont="1" applyBorder="1" applyAlignment="1" applyProtection="1">
      <alignment horizontal="right" vertical="center"/>
    </xf>
    <xf numFmtId="38" fontId="17" fillId="0" borderId="70" xfId="1" applyFont="1" applyBorder="1" applyAlignment="1" applyProtection="1">
      <alignment horizontal="center" vertical="center"/>
    </xf>
    <xf numFmtId="38" fontId="17" fillId="0" borderId="28" xfId="1" applyFont="1" applyBorder="1" applyAlignment="1" applyProtection="1">
      <alignment horizontal="center" vertical="center"/>
    </xf>
    <xf numFmtId="38" fontId="17" fillId="0" borderId="23" xfId="1" applyFont="1" applyBorder="1" applyAlignment="1" applyProtection="1">
      <alignment horizontal="center" vertical="center"/>
    </xf>
    <xf numFmtId="14" fontId="8" fillId="2" borderId="0" xfId="0" applyNumberFormat="1" applyFont="1" applyFill="1" applyAlignment="1" applyProtection="1">
      <alignment horizontal="center" vertical="center"/>
      <protection locked="0"/>
    </xf>
    <xf numFmtId="0" fontId="8" fillId="4" borderId="12" xfId="0" applyFont="1" applyFill="1" applyBorder="1" applyAlignment="1" applyProtection="1">
      <alignment horizontal="left" vertical="center" indent="1"/>
      <protection locked="0"/>
    </xf>
    <xf numFmtId="0" fontId="8" fillId="4" borderId="5" xfId="0" applyFont="1" applyFill="1" applyBorder="1" applyAlignment="1" applyProtection="1">
      <alignment horizontal="left" vertical="center" indent="1"/>
      <protection locked="0"/>
    </xf>
    <xf numFmtId="0" fontId="8" fillId="4" borderId="69" xfId="0" applyFont="1" applyFill="1" applyBorder="1" applyAlignment="1" applyProtection="1">
      <alignment horizontal="left" vertical="center" indent="1"/>
      <protection locked="0"/>
    </xf>
    <xf numFmtId="49" fontId="3" fillId="2" borderId="0" xfId="0" applyNumberFormat="1" applyFont="1" applyFill="1" applyAlignment="1" applyProtection="1">
      <alignment horizontal="center" vertical="center"/>
      <protection locked="0"/>
    </xf>
    <xf numFmtId="0" fontId="9" fillId="0" borderId="42" xfId="0" applyFont="1" applyBorder="1" applyAlignment="1" applyProtection="1">
      <alignment horizontal="left" vertical="center" wrapText="1" indent="1"/>
      <protection locked="0"/>
    </xf>
    <xf numFmtId="0" fontId="9" fillId="0" borderId="5" xfId="0" applyFont="1" applyBorder="1" applyAlignment="1" applyProtection="1">
      <alignment horizontal="left" vertical="center" wrapText="1" indent="1"/>
      <protection locked="0"/>
    </xf>
    <xf numFmtId="0" fontId="4" fillId="0" borderId="42" xfId="0" applyFont="1" applyBorder="1" applyAlignment="1" applyProtection="1">
      <alignment horizontal="left" vertical="center"/>
      <protection locked="0"/>
    </xf>
    <xf numFmtId="0" fontId="4" fillId="0" borderId="43" xfId="0" applyFont="1" applyBorder="1" applyAlignment="1" applyProtection="1">
      <alignment horizontal="left" vertical="center"/>
      <protection locked="0"/>
    </xf>
    <xf numFmtId="0" fontId="4" fillId="0" borderId="20" xfId="0" applyFont="1" applyBorder="1" applyAlignment="1" applyProtection="1">
      <alignment horizontal="left" vertical="center" indent="1"/>
      <protection locked="0"/>
    </xf>
    <xf numFmtId="0" fontId="4" fillId="0" borderId="0" xfId="0" applyFont="1" applyAlignment="1" applyProtection="1">
      <alignment horizontal="left" vertical="center" indent="1"/>
      <protection locked="0"/>
    </xf>
    <xf numFmtId="0" fontId="4" fillId="0" borderId="21" xfId="0" applyFont="1" applyBorder="1" applyAlignment="1" applyProtection="1">
      <alignment horizontal="left" vertical="center" indent="1"/>
      <protection locked="0"/>
    </xf>
    <xf numFmtId="0" fontId="4" fillId="0" borderId="22" xfId="0" applyFont="1" applyBorder="1" applyAlignment="1" applyProtection="1">
      <alignment horizontal="left" vertical="center" indent="1"/>
      <protection locked="0"/>
    </xf>
    <xf numFmtId="0" fontId="4" fillId="0" borderId="28" xfId="0" applyFont="1" applyBorder="1" applyAlignment="1" applyProtection="1">
      <alignment horizontal="left" vertical="center" indent="1"/>
      <protection locked="0"/>
    </xf>
    <xf numFmtId="0" fontId="4" fillId="0" borderId="23" xfId="0" applyFont="1" applyBorder="1" applyAlignment="1" applyProtection="1">
      <alignment horizontal="left" vertical="center" indent="1"/>
      <protection locked="0"/>
    </xf>
    <xf numFmtId="0" fontId="6" fillId="0" borderId="3" xfId="0" applyFont="1" applyBorder="1" applyAlignment="1" applyProtection="1">
      <alignment horizontal="left" vertical="center" indent="1" shrinkToFit="1"/>
      <protection locked="0"/>
    </xf>
    <xf numFmtId="0" fontId="6" fillId="0" borderId="16" xfId="0" applyFont="1" applyBorder="1" applyAlignment="1" applyProtection="1">
      <alignment horizontal="left" vertical="center" indent="1" shrinkToFit="1"/>
      <protection locked="0"/>
    </xf>
    <xf numFmtId="0" fontId="6" fillId="0" borderId="4" xfId="0" applyFont="1" applyBorder="1" applyAlignment="1" applyProtection="1">
      <alignment horizontal="left" vertical="center" indent="1" shrinkToFit="1"/>
      <protection locked="0"/>
    </xf>
    <xf numFmtId="0" fontId="6" fillId="0" borderId="36" xfId="0" applyFont="1" applyBorder="1" applyAlignment="1" applyProtection="1">
      <alignment horizontal="left" vertical="center" indent="1" shrinkToFit="1"/>
      <protection locked="0"/>
    </xf>
    <xf numFmtId="0" fontId="6" fillId="0" borderId="37" xfId="0" applyFont="1" applyBorder="1" applyAlignment="1" applyProtection="1">
      <alignment horizontal="left" vertical="center" indent="1" shrinkToFit="1"/>
      <protection locked="0"/>
    </xf>
    <xf numFmtId="0" fontId="6" fillId="0" borderId="39" xfId="0" applyFont="1" applyBorder="1" applyAlignment="1" applyProtection="1">
      <alignment horizontal="left" vertical="center" indent="1" shrinkToFit="1"/>
      <protection locked="0"/>
    </xf>
    <xf numFmtId="0" fontId="8" fillId="0" borderId="70" xfId="0" applyFont="1" applyBorder="1" applyAlignment="1" applyProtection="1">
      <alignment horizontal="left" vertical="center" indent="1"/>
      <protection locked="0"/>
    </xf>
    <xf numFmtId="0" fontId="8" fillId="0" borderId="28" xfId="0" applyFont="1" applyBorder="1" applyAlignment="1" applyProtection="1">
      <alignment horizontal="left" vertical="center" indent="1"/>
      <protection locked="0"/>
    </xf>
    <xf numFmtId="0" fontId="8" fillId="0" borderId="23" xfId="0" applyFont="1" applyBorder="1" applyAlignment="1" applyProtection="1">
      <alignment horizontal="left" vertical="center" indent="1"/>
      <protection locked="0"/>
    </xf>
    <xf numFmtId="177" fontId="8" fillId="0" borderId="44" xfId="0" applyNumberFormat="1" applyFont="1" applyBorder="1" applyAlignment="1" applyProtection="1">
      <alignment horizontal="left" vertical="center" indent="1"/>
      <protection locked="0"/>
    </xf>
    <xf numFmtId="177" fontId="8" fillId="0" borderId="42" xfId="0" applyNumberFormat="1" applyFont="1" applyBorder="1" applyAlignment="1" applyProtection="1">
      <alignment horizontal="left" vertical="center" indent="1"/>
      <protection locked="0"/>
    </xf>
    <xf numFmtId="177" fontId="8" fillId="0" borderId="43" xfId="0" applyNumberFormat="1" applyFont="1" applyBorder="1" applyAlignment="1" applyProtection="1">
      <alignment horizontal="left" vertical="center" indent="1"/>
      <protection locked="0"/>
    </xf>
    <xf numFmtId="0" fontId="6" fillId="0" borderId="33" xfId="0" applyFont="1" applyBorder="1" applyAlignment="1" applyProtection="1">
      <alignment horizontal="left" vertical="center" indent="1" shrinkToFit="1"/>
      <protection locked="0"/>
    </xf>
    <xf numFmtId="0" fontId="8" fillId="0" borderId="6" xfId="0" applyFont="1" applyBorder="1" applyAlignment="1" applyProtection="1">
      <alignment horizontal="left" vertical="center" indent="1"/>
      <protection locked="0"/>
    </xf>
    <xf numFmtId="0" fontId="9" fillId="0" borderId="20" xfId="0" applyFont="1" applyBorder="1" applyAlignment="1" applyProtection="1">
      <alignment horizontal="center" vertical="center" shrinkToFit="1"/>
      <protection locked="0"/>
    </xf>
    <xf numFmtId="0" fontId="9" fillId="0" borderId="0" xfId="0" applyFont="1" applyAlignment="1" applyProtection="1">
      <alignment horizontal="center" vertical="center" shrinkToFit="1"/>
      <protection locked="0"/>
    </xf>
    <xf numFmtId="0" fontId="9" fillId="0" borderId="21" xfId="0" applyFont="1" applyBorder="1" applyAlignment="1" applyProtection="1">
      <alignment horizontal="center" vertical="center" shrinkToFit="1"/>
      <protection locked="0"/>
    </xf>
    <xf numFmtId="0" fontId="8" fillId="0" borderId="67" xfId="0" applyFont="1" applyBorder="1" applyAlignment="1" applyProtection="1">
      <alignment horizontal="left" vertical="center" indent="1" shrinkToFit="1"/>
      <protection locked="0"/>
    </xf>
    <xf numFmtId="0" fontId="8" fillId="0" borderId="68" xfId="0" applyFont="1" applyBorder="1" applyAlignment="1" applyProtection="1">
      <alignment horizontal="left" vertical="center" indent="1" shrinkToFit="1"/>
      <protection locked="0"/>
    </xf>
    <xf numFmtId="0" fontId="8" fillId="0" borderId="27" xfId="0" applyFont="1" applyBorder="1" applyAlignment="1" applyProtection="1">
      <alignment horizontal="left" vertical="center" indent="1" shrinkToFit="1"/>
      <protection locked="0"/>
    </xf>
    <xf numFmtId="0" fontId="8" fillId="0" borderId="10" xfId="0" applyFont="1" applyBorder="1" applyAlignment="1" applyProtection="1">
      <alignment horizontal="left" vertical="center" indent="1" shrinkToFit="1"/>
      <protection locked="0"/>
    </xf>
    <xf numFmtId="0" fontId="8" fillId="0" borderId="8" xfId="0" applyFont="1" applyBorder="1" applyAlignment="1" applyProtection="1">
      <alignment horizontal="left" vertical="center" indent="1" shrinkToFit="1"/>
      <protection locked="0"/>
    </xf>
    <xf numFmtId="0" fontId="9" fillId="0" borderId="28" xfId="0" applyFont="1" applyBorder="1" applyAlignment="1" applyProtection="1">
      <alignment horizontal="left" vertical="center"/>
      <protection locked="0"/>
    </xf>
    <xf numFmtId="0" fontId="9" fillId="0" borderId="23" xfId="0" applyFont="1" applyBorder="1" applyAlignment="1" applyProtection="1">
      <alignment horizontal="left" vertical="center"/>
      <protection locked="0"/>
    </xf>
    <xf numFmtId="0" fontId="9" fillId="0" borderId="22" xfId="0" applyFont="1" applyBorder="1" applyAlignment="1" applyProtection="1">
      <alignment horizontal="left" vertical="center"/>
      <protection locked="0"/>
    </xf>
    <xf numFmtId="0" fontId="6" fillId="0" borderId="13" xfId="0" applyFont="1" applyBorder="1" applyAlignment="1" applyProtection="1">
      <alignment horizontal="left" vertical="center" indent="1" shrinkToFit="1"/>
      <protection locked="0"/>
    </xf>
    <xf numFmtId="0" fontId="6" fillId="0" borderId="15" xfId="0" applyFont="1" applyBorder="1" applyAlignment="1" applyProtection="1">
      <alignment horizontal="left" vertical="center" indent="1" shrinkToFit="1"/>
      <protection locked="0"/>
    </xf>
    <xf numFmtId="0" fontId="6" fillId="0" borderId="14" xfId="0" applyFont="1" applyBorder="1" applyAlignment="1" applyProtection="1">
      <alignment horizontal="left" vertical="center" indent="1" shrinkToFit="1"/>
      <protection locked="0"/>
    </xf>
    <xf numFmtId="0" fontId="6" fillId="0" borderId="31" xfId="0" applyFont="1" applyBorder="1" applyAlignment="1" applyProtection="1">
      <alignment horizontal="left" vertical="center" indent="1" shrinkToFit="1"/>
      <protection locked="0"/>
    </xf>
    <xf numFmtId="0" fontId="7" fillId="0" borderId="16" xfId="0" applyFont="1" applyBorder="1" applyAlignment="1" applyProtection="1">
      <alignment horizontal="left" vertical="center" indent="1" shrinkToFit="1"/>
      <protection locked="0"/>
    </xf>
    <xf numFmtId="176" fontId="15" fillId="0" borderId="49" xfId="0" applyNumberFormat="1" applyFont="1" applyBorder="1" applyAlignment="1" applyProtection="1">
      <alignment horizontal="left" vertical="center" indent="1"/>
      <protection locked="0"/>
    </xf>
    <xf numFmtId="49" fontId="15" fillId="0" borderId="10" xfId="0" applyNumberFormat="1" applyFont="1" applyBorder="1" applyAlignment="1" applyProtection="1">
      <alignment horizontal="left" vertical="center"/>
      <protection locked="0"/>
    </xf>
    <xf numFmtId="49" fontId="15" fillId="0" borderId="8" xfId="0" applyNumberFormat="1" applyFont="1" applyBorder="1" applyAlignment="1" applyProtection="1">
      <alignment horizontal="left" vertical="center"/>
      <protection locked="0"/>
    </xf>
    <xf numFmtId="182" fontId="8" fillId="0" borderId="16" xfId="0" applyNumberFormat="1" applyFont="1" applyBorder="1" applyAlignment="1" applyProtection="1">
      <alignment horizontal="left" vertical="center" indent="1"/>
      <protection locked="0"/>
    </xf>
    <xf numFmtId="182" fontId="8" fillId="0" borderId="33" xfId="0" applyNumberFormat="1" applyFont="1" applyBorder="1" applyAlignment="1" applyProtection="1">
      <alignment horizontal="left" vertical="center" indent="1"/>
      <protection locked="0"/>
    </xf>
    <xf numFmtId="0" fontId="8" fillId="0" borderId="37" xfId="0" applyFont="1" applyBorder="1" applyAlignment="1" applyProtection="1">
      <alignment horizontal="left" vertical="center" indent="1" shrinkToFit="1"/>
      <protection locked="0"/>
    </xf>
    <xf numFmtId="0" fontId="8" fillId="0" borderId="39" xfId="0" applyFont="1" applyBorder="1" applyAlignment="1" applyProtection="1">
      <alignment horizontal="left" vertical="center" indent="1" shrinkToFit="1"/>
      <protection locked="0"/>
    </xf>
    <xf numFmtId="0" fontId="19" fillId="0" borderId="0" xfId="2" applyAlignment="1" applyProtection="1">
      <alignment horizontal="left" vertical="center"/>
      <protection locked="0"/>
    </xf>
    <xf numFmtId="0" fontId="22" fillId="0" borderId="0" xfId="2" applyFont="1" applyAlignment="1" applyProtection="1">
      <alignment horizontal="left" vertical="center"/>
      <protection locked="0"/>
    </xf>
    <xf numFmtId="38" fontId="0" fillId="4" borderId="6" xfId="1" applyFont="1" applyFill="1" applyBorder="1" applyAlignment="1" applyProtection="1">
      <alignment horizontal="center" vertical="center"/>
      <protection locked="0"/>
    </xf>
    <xf numFmtId="38" fontId="6" fillId="0" borderId="84" xfId="1" applyFont="1" applyBorder="1" applyAlignment="1" applyProtection="1">
      <alignment horizontal="center" vertical="center" shrinkToFit="1"/>
      <protection locked="0"/>
    </xf>
    <xf numFmtId="0" fontId="6" fillId="0" borderId="85" xfId="1" applyNumberFormat="1" applyFont="1" applyBorder="1" applyAlignment="1" applyProtection="1">
      <alignment horizontal="center" vertical="center" shrinkToFit="1"/>
      <protection locked="0"/>
    </xf>
    <xf numFmtId="0" fontId="6" fillId="0" borderId="86" xfId="1" applyNumberFormat="1" applyFont="1" applyBorder="1" applyAlignment="1" applyProtection="1">
      <alignment horizontal="center" vertical="center" shrinkToFit="1"/>
      <protection locked="0"/>
    </xf>
    <xf numFmtId="38" fontId="6" fillId="0" borderId="85" xfId="1" applyFont="1" applyBorder="1" applyAlignment="1" applyProtection="1">
      <alignment horizontal="center" vertical="center" shrinkToFit="1"/>
      <protection locked="0"/>
    </xf>
    <xf numFmtId="38" fontId="6" fillId="0" borderId="86" xfId="1" applyFont="1" applyBorder="1" applyAlignment="1" applyProtection="1">
      <alignment horizontal="center" vertical="center" shrinkToFit="1"/>
      <protection locked="0"/>
    </xf>
    <xf numFmtId="40" fontId="6" fillId="0" borderId="87" xfId="3" applyFont="1" applyBorder="1" applyAlignment="1" applyProtection="1">
      <alignment horizontal="center" vertical="center" shrinkToFit="1"/>
      <protection locked="0"/>
    </xf>
  </cellXfs>
  <cellStyles count="4">
    <cellStyle name="ハイパーリンク" xfId="2" builtinId="8"/>
    <cellStyle name="桁区切り" xfId="1" builtinId="6"/>
    <cellStyle name="桁区切り [0.00]" xfId="3" builtinId="3"/>
    <cellStyle name="標準" xfId="0" builtinId="0"/>
  </cellStyles>
  <dxfs count="0"/>
  <tableStyles count="0" defaultTableStyle="TableStyleMedium9"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419100</xdr:colOff>
      <xdr:row>4</xdr:row>
      <xdr:rowOff>63500</xdr:rowOff>
    </xdr:from>
    <xdr:to>
      <xdr:col>16</xdr:col>
      <xdr:colOff>475054</xdr:colOff>
      <xdr:row>5</xdr:row>
      <xdr:rowOff>326726</xdr:rowOff>
    </xdr:to>
    <xdr:pic>
      <xdr:nvPicPr>
        <xdr:cNvPr id="2" name="図 1" descr="mitomein.png">
          <a:extLst>
            <a:ext uri="{FF2B5EF4-FFF2-40B4-BE49-F238E27FC236}">
              <a16:creationId xmlns:a16="http://schemas.microsoft.com/office/drawing/2014/main" id="{5E674154-07F9-4C83-A758-C47BB869DBED}"/>
            </a:ext>
          </a:extLst>
        </xdr:cNvPr>
        <xdr:cNvPicPr>
          <a:picLocks noChangeAspect="1"/>
        </xdr:cNvPicPr>
      </xdr:nvPicPr>
      <xdr:blipFill>
        <a:blip xmlns:r="http://schemas.openxmlformats.org/officeDocument/2006/relationships" r:embed="rId1" cstate="print"/>
        <a:srcRect l="25452" t="13024" r="25972" b="18301"/>
        <a:stretch>
          <a:fillRect/>
        </a:stretch>
      </xdr:blipFill>
      <xdr:spPr>
        <a:xfrm>
          <a:off x="10833100" y="1727200"/>
          <a:ext cx="694764" cy="648036"/>
        </a:xfrm>
        <a:prstGeom prst="rect">
          <a:avLst/>
        </a:prstGeom>
      </xdr:spPr>
    </xdr:pic>
    <xdr:clientData/>
  </xdr:twoCellAnchor>
  <xdr:twoCellAnchor>
    <xdr:from>
      <xdr:col>0</xdr:col>
      <xdr:colOff>190500</xdr:colOff>
      <xdr:row>0</xdr:row>
      <xdr:rowOff>127000</xdr:rowOff>
    </xdr:from>
    <xdr:to>
      <xdr:col>6</xdr:col>
      <xdr:colOff>317500</xdr:colOff>
      <xdr:row>2</xdr:row>
      <xdr:rowOff>215900</xdr:rowOff>
    </xdr:to>
    <xdr:sp macro="" textlink="">
      <xdr:nvSpPr>
        <xdr:cNvPr id="3" name="テキスト ボックス 2">
          <a:extLst>
            <a:ext uri="{FF2B5EF4-FFF2-40B4-BE49-F238E27FC236}">
              <a16:creationId xmlns:a16="http://schemas.microsoft.com/office/drawing/2014/main" id="{0F83C0F4-355F-4779-9FE0-EC91FFB18F69}"/>
            </a:ext>
          </a:extLst>
        </xdr:cNvPr>
        <xdr:cNvSpPr txBox="1"/>
      </xdr:nvSpPr>
      <xdr:spPr>
        <a:xfrm>
          <a:off x="190500" y="127000"/>
          <a:ext cx="3771900" cy="100330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4400">
              <a:solidFill>
                <a:srgbClr val="FF0000"/>
              </a:solidFill>
            </a:rPr>
            <a:t>記入例</a:t>
          </a:r>
        </a:p>
      </xdr:txBody>
    </xdr:sp>
    <xdr:clientData/>
  </xdr:twoCellAnchor>
  <xdr:twoCellAnchor>
    <xdr:from>
      <xdr:col>0</xdr:col>
      <xdr:colOff>0</xdr:colOff>
      <xdr:row>3</xdr:row>
      <xdr:rowOff>0</xdr:rowOff>
    </xdr:from>
    <xdr:to>
      <xdr:col>8</xdr:col>
      <xdr:colOff>52540</xdr:colOff>
      <xdr:row>10</xdr:row>
      <xdr:rowOff>46972</xdr:rowOff>
    </xdr:to>
    <xdr:sp macro="" textlink="">
      <xdr:nvSpPr>
        <xdr:cNvPr id="4" name="正方形/長方形 3">
          <a:extLst>
            <a:ext uri="{FF2B5EF4-FFF2-40B4-BE49-F238E27FC236}">
              <a16:creationId xmlns:a16="http://schemas.microsoft.com/office/drawing/2014/main" id="{CEB1490C-E758-4426-9305-E0DC0BD0486D}"/>
            </a:ext>
          </a:extLst>
        </xdr:cNvPr>
        <xdr:cNvSpPr/>
      </xdr:nvSpPr>
      <xdr:spPr>
        <a:xfrm>
          <a:off x="0" y="1282700"/>
          <a:ext cx="4827740" cy="2713972"/>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168903</xdr:colOff>
      <xdr:row>23</xdr:row>
      <xdr:rowOff>333280</xdr:rowOff>
    </xdr:from>
    <xdr:to>
      <xdr:col>15</xdr:col>
      <xdr:colOff>312964</xdr:colOff>
      <xdr:row>25</xdr:row>
      <xdr:rowOff>285729</xdr:rowOff>
    </xdr:to>
    <xdr:sp macro="" textlink="">
      <xdr:nvSpPr>
        <xdr:cNvPr id="5" name="吹き出し: 角を丸めた四角形 4">
          <a:extLst>
            <a:ext uri="{FF2B5EF4-FFF2-40B4-BE49-F238E27FC236}">
              <a16:creationId xmlns:a16="http://schemas.microsoft.com/office/drawing/2014/main" id="{15343DC9-2B93-4E0D-AD4B-E2CCFBE451E2}"/>
            </a:ext>
          </a:extLst>
        </xdr:cNvPr>
        <xdr:cNvSpPr/>
      </xdr:nvSpPr>
      <xdr:spPr>
        <a:xfrm>
          <a:off x="5707010" y="8239030"/>
          <a:ext cx="5722990" cy="877735"/>
        </a:xfrm>
        <a:prstGeom prst="wedgeRoundRectCallout">
          <a:avLst>
            <a:gd name="adj1" fmla="val -60879"/>
            <a:gd name="adj2" fmla="val 55708"/>
            <a:gd name="adj3" fmla="val 16667"/>
          </a:avLst>
        </a:prstGeom>
        <a:solidFill>
          <a:schemeClr val="bg1">
            <a:lumMod val="95000"/>
          </a:schemeClr>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ysClr val="windowText" lastClr="000000"/>
              </a:solidFill>
            </a:rPr>
            <a:t>実費領収書は送付不要、人件費の一部としてお支払いさせていただきます。実費分の日付は作業日と同じ日付てお願いします。</a:t>
          </a:r>
        </a:p>
      </xdr:txBody>
    </xdr:sp>
    <xdr:clientData/>
  </xdr:twoCellAnchor>
  <xdr:twoCellAnchor>
    <xdr:from>
      <xdr:col>14</xdr:col>
      <xdr:colOff>558626</xdr:colOff>
      <xdr:row>14</xdr:row>
      <xdr:rowOff>33750</xdr:rowOff>
    </xdr:from>
    <xdr:to>
      <xdr:col>16</xdr:col>
      <xdr:colOff>76200</xdr:colOff>
      <xdr:row>15</xdr:row>
      <xdr:rowOff>59150</xdr:rowOff>
    </xdr:to>
    <xdr:sp macro="" textlink="">
      <xdr:nvSpPr>
        <xdr:cNvPr id="6" name="正方形/長方形 5">
          <a:extLst>
            <a:ext uri="{FF2B5EF4-FFF2-40B4-BE49-F238E27FC236}">
              <a16:creationId xmlns:a16="http://schemas.microsoft.com/office/drawing/2014/main" id="{1CAC04B4-06C6-4AA8-8861-EFF9D707D617}"/>
            </a:ext>
          </a:extLst>
        </xdr:cNvPr>
        <xdr:cNvSpPr/>
      </xdr:nvSpPr>
      <xdr:spPr>
        <a:xfrm>
          <a:off x="10337626" y="4872450"/>
          <a:ext cx="787574" cy="406400"/>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241300</xdr:colOff>
      <xdr:row>16</xdr:row>
      <xdr:rowOff>0</xdr:rowOff>
    </xdr:from>
    <xdr:to>
      <xdr:col>16</xdr:col>
      <xdr:colOff>495126</xdr:colOff>
      <xdr:row>18</xdr:row>
      <xdr:rowOff>239560</xdr:rowOff>
    </xdr:to>
    <xdr:sp macro="" textlink="">
      <xdr:nvSpPr>
        <xdr:cNvPr id="7" name="吹き出し: 角を丸めた四角形 6">
          <a:extLst>
            <a:ext uri="{FF2B5EF4-FFF2-40B4-BE49-F238E27FC236}">
              <a16:creationId xmlns:a16="http://schemas.microsoft.com/office/drawing/2014/main" id="{0B521086-F43D-4AEB-9BC7-9C95B6B54DF1}"/>
            </a:ext>
          </a:extLst>
        </xdr:cNvPr>
        <xdr:cNvSpPr/>
      </xdr:nvSpPr>
      <xdr:spPr>
        <a:xfrm>
          <a:off x="10020300" y="5600700"/>
          <a:ext cx="1523826" cy="887260"/>
        </a:xfrm>
        <a:prstGeom prst="wedgeRoundRectCallout">
          <a:avLst>
            <a:gd name="adj1" fmla="val 4409"/>
            <a:gd name="adj2" fmla="val -83792"/>
            <a:gd name="adj3" fmla="val 16667"/>
          </a:avLst>
        </a:prstGeom>
        <a:solidFill>
          <a:schemeClr val="bg1">
            <a:lumMod val="95000"/>
          </a:schemeClr>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ysClr val="windowText" lastClr="000000"/>
              </a:solidFill>
            </a:rPr>
            <a:t>ピンクのセルは</a:t>
          </a:r>
          <a:endParaRPr kumimoji="1" lang="en-US" altLang="ja-JP" sz="1400" b="1">
            <a:solidFill>
              <a:sysClr val="windowText" lastClr="000000"/>
            </a:solidFill>
          </a:endParaRPr>
        </a:p>
        <a:p>
          <a:pPr algn="l"/>
          <a:r>
            <a:rPr kumimoji="1" lang="ja-JP" altLang="en-US" sz="1400" b="1">
              <a:solidFill>
                <a:sysClr val="windowText" lastClr="000000"/>
              </a:solidFill>
            </a:rPr>
            <a:t>選択できます</a:t>
          </a:r>
          <a:endParaRPr kumimoji="1" lang="en-US" altLang="ja-JP" sz="1400" b="1">
            <a:solidFill>
              <a:sysClr val="windowText" lastClr="000000"/>
            </a:solidFill>
          </a:endParaRPr>
        </a:p>
      </xdr:txBody>
    </xdr:sp>
    <xdr:clientData/>
  </xdr:twoCellAnchor>
  <xdr:twoCellAnchor>
    <xdr:from>
      <xdr:col>7</xdr:col>
      <xdr:colOff>571326</xdr:colOff>
      <xdr:row>33</xdr:row>
      <xdr:rowOff>236950</xdr:rowOff>
    </xdr:from>
    <xdr:to>
      <xdr:col>10</xdr:col>
      <xdr:colOff>63500</xdr:colOff>
      <xdr:row>35</xdr:row>
      <xdr:rowOff>50800</xdr:rowOff>
    </xdr:to>
    <xdr:sp macro="" textlink="">
      <xdr:nvSpPr>
        <xdr:cNvPr id="8" name="正方形/長方形 7">
          <a:extLst>
            <a:ext uri="{FF2B5EF4-FFF2-40B4-BE49-F238E27FC236}">
              <a16:creationId xmlns:a16="http://schemas.microsoft.com/office/drawing/2014/main" id="{1166FE05-D6F1-42E6-F6CE-2E4FF9E2FA74}"/>
            </a:ext>
          </a:extLst>
        </xdr:cNvPr>
        <xdr:cNvSpPr/>
      </xdr:nvSpPr>
      <xdr:spPr>
        <a:xfrm>
          <a:off x="4711526" y="12848050"/>
          <a:ext cx="1892474" cy="372650"/>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355691</xdr:colOff>
      <xdr:row>25</xdr:row>
      <xdr:rowOff>408212</xdr:rowOff>
    </xdr:from>
    <xdr:to>
      <xdr:col>12</xdr:col>
      <xdr:colOff>244929</xdr:colOff>
      <xdr:row>28</xdr:row>
      <xdr:rowOff>95249</xdr:rowOff>
    </xdr:to>
    <xdr:sp macro="" textlink="">
      <xdr:nvSpPr>
        <xdr:cNvPr id="9" name="正方形/長方形 8">
          <a:extLst>
            <a:ext uri="{FF2B5EF4-FFF2-40B4-BE49-F238E27FC236}">
              <a16:creationId xmlns:a16="http://schemas.microsoft.com/office/drawing/2014/main" id="{67951C58-F081-0533-4BFF-B7BAF8C10C83}"/>
            </a:ext>
          </a:extLst>
        </xdr:cNvPr>
        <xdr:cNvSpPr/>
      </xdr:nvSpPr>
      <xdr:spPr>
        <a:xfrm>
          <a:off x="355691" y="9225641"/>
          <a:ext cx="8937988" cy="1074965"/>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27215</xdr:colOff>
      <xdr:row>32</xdr:row>
      <xdr:rowOff>421821</xdr:rowOff>
    </xdr:from>
    <xdr:to>
      <xdr:col>12</xdr:col>
      <xdr:colOff>55880</xdr:colOff>
      <xdr:row>34</xdr:row>
      <xdr:rowOff>41003</xdr:rowOff>
    </xdr:to>
    <xdr:sp macro="" textlink="">
      <xdr:nvSpPr>
        <xdr:cNvPr id="10" name="正方形/長方形 9">
          <a:extLst>
            <a:ext uri="{FF2B5EF4-FFF2-40B4-BE49-F238E27FC236}">
              <a16:creationId xmlns:a16="http://schemas.microsoft.com/office/drawing/2014/main" id="{C259D914-E027-27D3-41CD-383D29799167}"/>
            </a:ext>
          </a:extLst>
        </xdr:cNvPr>
        <xdr:cNvSpPr/>
      </xdr:nvSpPr>
      <xdr:spPr>
        <a:xfrm>
          <a:off x="7688036" y="12477750"/>
          <a:ext cx="1416594" cy="353967"/>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174898</xdr:colOff>
      <xdr:row>30</xdr:row>
      <xdr:rowOff>295547</xdr:rowOff>
    </xdr:from>
    <xdr:to>
      <xdr:col>16</xdr:col>
      <xdr:colOff>573406</xdr:colOff>
      <xdr:row>32</xdr:row>
      <xdr:rowOff>257249</xdr:rowOff>
    </xdr:to>
    <xdr:sp macro="" textlink="">
      <xdr:nvSpPr>
        <xdr:cNvPr id="11" name="吹き出し: 角を丸めた四角形 10">
          <a:extLst>
            <a:ext uri="{FF2B5EF4-FFF2-40B4-BE49-F238E27FC236}">
              <a16:creationId xmlns:a16="http://schemas.microsoft.com/office/drawing/2014/main" id="{52D3B85B-742B-8226-B0AB-BF51454B6796}"/>
            </a:ext>
          </a:extLst>
        </xdr:cNvPr>
        <xdr:cNvSpPr/>
      </xdr:nvSpPr>
      <xdr:spPr>
        <a:xfrm>
          <a:off x="9414148" y="11439797"/>
          <a:ext cx="2902222" cy="886988"/>
        </a:xfrm>
        <a:prstGeom prst="wedgeRoundRectCallout">
          <a:avLst>
            <a:gd name="adj1" fmla="val -52934"/>
            <a:gd name="adj2" fmla="val 83520"/>
            <a:gd name="adj3" fmla="val 16667"/>
          </a:avLst>
        </a:prstGeom>
        <a:solidFill>
          <a:schemeClr val="bg1">
            <a:lumMod val="95000"/>
          </a:schemeClr>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ysClr val="windowText" lastClr="000000"/>
              </a:solidFill>
            </a:rPr>
            <a:t>個人の場合は源泉税の課税対象</a:t>
          </a:r>
          <a:endParaRPr kumimoji="1" lang="en-US" altLang="ja-JP" sz="14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419100</xdr:colOff>
      <xdr:row>4</xdr:row>
      <xdr:rowOff>63500</xdr:rowOff>
    </xdr:from>
    <xdr:to>
      <xdr:col>16</xdr:col>
      <xdr:colOff>475054</xdr:colOff>
      <xdr:row>5</xdr:row>
      <xdr:rowOff>326726</xdr:rowOff>
    </xdr:to>
    <xdr:pic>
      <xdr:nvPicPr>
        <xdr:cNvPr id="2" name="図 1" descr="mitomein.png">
          <a:extLst>
            <a:ext uri="{FF2B5EF4-FFF2-40B4-BE49-F238E27FC236}">
              <a16:creationId xmlns:a16="http://schemas.microsoft.com/office/drawing/2014/main" id="{50A5CD44-BCEC-4F54-A923-C31774A2C7AB}"/>
            </a:ext>
          </a:extLst>
        </xdr:cNvPr>
        <xdr:cNvPicPr>
          <a:picLocks noChangeAspect="1"/>
        </xdr:cNvPicPr>
      </xdr:nvPicPr>
      <xdr:blipFill>
        <a:blip xmlns:r="http://schemas.openxmlformats.org/officeDocument/2006/relationships" r:embed="rId1" cstate="print"/>
        <a:srcRect l="25452" t="13024" r="25972" b="18301"/>
        <a:stretch>
          <a:fillRect/>
        </a:stretch>
      </xdr:blipFill>
      <xdr:spPr>
        <a:xfrm>
          <a:off x="11506200" y="1720850"/>
          <a:ext cx="675079" cy="644226"/>
        </a:xfrm>
        <a:prstGeom prst="rect">
          <a:avLst/>
        </a:prstGeom>
      </xdr:spPr>
    </xdr:pic>
    <xdr:clientData/>
  </xdr:twoCellAnchor>
  <xdr:twoCellAnchor>
    <xdr:from>
      <xdr:col>0</xdr:col>
      <xdr:colOff>190500</xdr:colOff>
      <xdr:row>0</xdr:row>
      <xdr:rowOff>127000</xdr:rowOff>
    </xdr:from>
    <xdr:to>
      <xdr:col>6</xdr:col>
      <xdr:colOff>317500</xdr:colOff>
      <xdr:row>2</xdr:row>
      <xdr:rowOff>215900</xdr:rowOff>
    </xdr:to>
    <xdr:sp macro="" textlink="">
      <xdr:nvSpPr>
        <xdr:cNvPr id="3" name="テキスト ボックス 2">
          <a:extLst>
            <a:ext uri="{FF2B5EF4-FFF2-40B4-BE49-F238E27FC236}">
              <a16:creationId xmlns:a16="http://schemas.microsoft.com/office/drawing/2014/main" id="{C0AFC6B8-E842-4A44-AF28-8F4C4913FAE8}"/>
            </a:ext>
          </a:extLst>
        </xdr:cNvPr>
        <xdr:cNvSpPr txBox="1"/>
      </xdr:nvSpPr>
      <xdr:spPr>
        <a:xfrm>
          <a:off x="190500" y="127000"/>
          <a:ext cx="3756025" cy="100330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4400">
              <a:solidFill>
                <a:srgbClr val="FF0000"/>
              </a:solidFill>
            </a:rPr>
            <a:t>記入例</a:t>
          </a:r>
        </a:p>
      </xdr:txBody>
    </xdr:sp>
    <xdr:clientData/>
  </xdr:twoCellAnchor>
  <xdr:twoCellAnchor>
    <xdr:from>
      <xdr:col>0</xdr:col>
      <xdr:colOff>0</xdr:colOff>
      <xdr:row>3</xdr:row>
      <xdr:rowOff>0</xdr:rowOff>
    </xdr:from>
    <xdr:to>
      <xdr:col>8</xdr:col>
      <xdr:colOff>52540</xdr:colOff>
      <xdr:row>10</xdr:row>
      <xdr:rowOff>46972</xdr:rowOff>
    </xdr:to>
    <xdr:sp macro="" textlink="">
      <xdr:nvSpPr>
        <xdr:cNvPr id="4" name="正方形/長方形 3">
          <a:extLst>
            <a:ext uri="{FF2B5EF4-FFF2-40B4-BE49-F238E27FC236}">
              <a16:creationId xmlns:a16="http://schemas.microsoft.com/office/drawing/2014/main" id="{1402F132-AD14-43E9-87A5-FE41C8C8E868}"/>
            </a:ext>
          </a:extLst>
        </xdr:cNvPr>
        <xdr:cNvSpPr/>
      </xdr:nvSpPr>
      <xdr:spPr>
        <a:xfrm>
          <a:off x="0" y="1276350"/>
          <a:ext cx="5567515" cy="2713972"/>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168903</xdr:colOff>
      <xdr:row>23</xdr:row>
      <xdr:rowOff>333280</xdr:rowOff>
    </xdr:from>
    <xdr:to>
      <xdr:col>15</xdr:col>
      <xdr:colOff>312964</xdr:colOff>
      <xdr:row>25</xdr:row>
      <xdr:rowOff>285729</xdr:rowOff>
    </xdr:to>
    <xdr:sp macro="" textlink="">
      <xdr:nvSpPr>
        <xdr:cNvPr id="5" name="吹き出し: 角を丸めた四角形 4">
          <a:extLst>
            <a:ext uri="{FF2B5EF4-FFF2-40B4-BE49-F238E27FC236}">
              <a16:creationId xmlns:a16="http://schemas.microsoft.com/office/drawing/2014/main" id="{9595B5E8-B943-4753-842B-664E0AA7B983}"/>
            </a:ext>
          </a:extLst>
        </xdr:cNvPr>
        <xdr:cNvSpPr/>
      </xdr:nvSpPr>
      <xdr:spPr>
        <a:xfrm>
          <a:off x="5683878" y="8229505"/>
          <a:ext cx="5716186" cy="885899"/>
        </a:xfrm>
        <a:prstGeom prst="wedgeRoundRectCallout">
          <a:avLst>
            <a:gd name="adj1" fmla="val -60879"/>
            <a:gd name="adj2" fmla="val 55708"/>
            <a:gd name="adj3" fmla="val 16667"/>
          </a:avLst>
        </a:prstGeom>
        <a:solidFill>
          <a:schemeClr val="bg1">
            <a:lumMod val="95000"/>
          </a:schemeClr>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ysClr val="windowText" lastClr="000000"/>
              </a:solidFill>
            </a:rPr>
            <a:t>実費領収書は送付不要、人件費の一部としてお支払いさせていただきます。実費分の日付は作業日と同じ日付てお願いします。</a:t>
          </a:r>
        </a:p>
      </xdr:txBody>
    </xdr:sp>
    <xdr:clientData/>
  </xdr:twoCellAnchor>
  <xdr:twoCellAnchor>
    <xdr:from>
      <xdr:col>14</xdr:col>
      <xdr:colOff>558626</xdr:colOff>
      <xdr:row>14</xdr:row>
      <xdr:rowOff>33750</xdr:rowOff>
    </xdr:from>
    <xdr:to>
      <xdr:col>16</xdr:col>
      <xdr:colOff>76200</xdr:colOff>
      <xdr:row>15</xdr:row>
      <xdr:rowOff>59150</xdr:rowOff>
    </xdr:to>
    <xdr:sp macro="" textlink="">
      <xdr:nvSpPr>
        <xdr:cNvPr id="6" name="正方形/長方形 5">
          <a:extLst>
            <a:ext uri="{FF2B5EF4-FFF2-40B4-BE49-F238E27FC236}">
              <a16:creationId xmlns:a16="http://schemas.microsoft.com/office/drawing/2014/main" id="{4AB1041A-690B-49C3-8199-C5751F5CD219}"/>
            </a:ext>
          </a:extLst>
        </xdr:cNvPr>
        <xdr:cNvSpPr/>
      </xdr:nvSpPr>
      <xdr:spPr>
        <a:xfrm>
          <a:off x="11026601" y="4872450"/>
          <a:ext cx="755824" cy="406400"/>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241300</xdr:colOff>
      <xdr:row>16</xdr:row>
      <xdr:rowOff>0</xdr:rowOff>
    </xdr:from>
    <xdr:to>
      <xdr:col>16</xdr:col>
      <xdr:colOff>495126</xdr:colOff>
      <xdr:row>18</xdr:row>
      <xdr:rowOff>239560</xdr:rowOff>
    </xdr:to>
    <xdr:sp macro="" textlink="">
      <xdr:nvSpPr>
        <xdr:cNvPr id="7" name="吹き出し: 角を丸めた四角形 6">
          <a:extLst>
            <a:ext uri="{FF2B5EF4-FFF2-40B4-BE49-F238E27FC236}">
              <a16:creationId xmlns:a16="http://schemas.microsoft.com/office/drawing/2014/main" id="{534F76EE-5F20-42CC-BB44-A06971C8AEAB}"/>
            </a:ext>
          </a:extLst>
        </xdr:cNvPr>
        <xdr:cNvSpPr/>
      </xdr:nvSpPr>
      <xdr:spPr>
        <a:xfrm>
          <a:off x="10709275" y="5600700"/>
          <a:ext cx="1492076" cy="887260"/>
        </a:xfrm>
        <a:prstGeom prst="wedgeRoundRectCallout">
          <a:avLst>
            <a:gd name="adj1" fmla="val 4409"/>
            <a:gd name="adj2" fmla="val -83792"/>
            <a:gd name="adj3" fmla="val 16667"/>
          </a:avLst>
        </a:prstGeom>
        <a:solidFill>
          <a:schemeClr val="bg1">
            <a:lumMod val="95000"/>
          </a:schemeClr>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ysClr val="windowText" lastClr="000000"/>
              </a:solidFill>
            </a:rPr>
            <a:t>ピンクのセルは</a:t>
          </a:r>
          <a:endParaRPr kumimoji="1" lang="en-US" altLang="ja-JP" sz="1400" b="1">
            <a:solidFill>
              <a:sysClr val="windowText" lastClr="000000"/>
            </a:solidFill>
          </a:endParaRPr>
        </a:p>
        <a:p>
          <a:pPr algn="l"/>
          <a:r>
            <a:rPr kumimoji="1" lang="ja-JP" altLang="en-US" sz="1400" b="1">
              <a:solidFill>
                <a:sysClr val="windowText" lastClr="000000"/>
              </a:solidFill>
            </a:rPr>
            <a:t>選択できます</a:t>
          </a:r>
          <a:endParaRPr kumimoji="1" lang="en-US" altLang="ja-JP" sz="1400" b="1">
            <a:solidFill>
              <a:sysClr val="windowText" lastClr="000000"/>
            </a:solidFill>
          </a:endParaRPr>
        </a:p>
      </xdr:txBody>
    </xdr:sp>
    <xdr:clientData/>
  </xdr:twoCellAnchor>
  <xdr:twoCellAnchor>
    <xdr:from>
      <xdr:col>7</xdr:col>
      <xdr:colOff>571326</xdr:colOff>
      <xdr:row>33</xdr:row>
      <xdr:rowOff>236950</xdr:rowOff>
    </xdr:from>
    <xdr:to>
      <xdr:col>10</xdr:col>
      <xdr:colOff>63500</xdr:colOff>
      <xdr:row>35</xdr:row>
      <xdr:rowOff>50800</xdr:rowOff>
    </xdr:to>
    <xdr:sp macro="" textlink="">
      <xdr:nvSpPr>
        <xdr:cNvPr id="8" name="正方形/長方形 7">
          <a:extLst>
            <a:ext uri="{FF2B5EF4-FFF2-40B4-BE49-F238E27FC236}">
              <a16:creationId xmlns:a16="http://schemas.microsoft.com/office/drawing/2014/main" id="{07C45EFF-0CA1-4E41-A513-1A9D6581B586}"/>
            </a:ext>
          </a:extLst>
        </xdr:cNvPr>
        <xdr:cNvSpPr/>
      </xdr:nvSpPr>
      <xdr:spPr>
        <a:xfrm>
          <a:off x="5467176" y="12800425"/>
          <a:ext cx="1873424" cy="366300"/>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355691</xdr:colOff>
      <xdr:row>25</xdr:row>
      <xdr:rowOff>408212</xdr:rowOff>
    </xdr:from>
    <xdr:to>
      <xdr:col>12</xdr:col>
      <xdr:colOff>244929</xdr:colOff>
      <xdr:row>28</xdr:row>
      <xdr:rowOff>122465</xdr:rowOff>
    </xdr:to>
    <xdr:sp macro="" textlink="">
      <xdr:nvSpPr>
        <xdr:cNvPr id="9" name="正方形/長方形 8">
          <a:extLst>
            <a:ext uri="{FF2B5EF4-FFF2-40B4-BE49-F238E27FC236}">
              <a16:creationId xmlns:a16="http://schemas.microsoft.com/office/drawing/2014/main" id="{FC211802-C280-4C82-8162-EE7C684AADDE}"/>
            </a:ext>
          </a:extLst>
        </xdr:cNvPr>
        <xdr:cNvSpPr/>
      </xdr:nvSpPr>
      <xdr:spPr>
        <a:xfrm>
          <a:off x="355691" y="9239248"/>
          <a:ext cx="9128488" cy="1102181"/>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27215</xdr:colOff>
      <xdr:row>32</xdr:row>
      <xdr:rowOff>421821</xdr:rowOff>
    </xdr:from>
    <xdr:to>
      <xdr:col>12</xdr:col>
      <xdr:colOff>55880</xdr:colOff>
      <xdr:row>34</xdr:row>
      <xdr:rowOff>41003</xdr:rowOff>
    </xdr:to>
    <xdr:sp macro="" textlink="">
      <xdr:nvSpPr>
        <xdr:cNvPr id="10" name="正方形/長方形 9">
          <a:extLst>
            <a:ext uri="{FF2B5EF4-FFF2-40B4-BE49-F238E27FC236}">
              <a16:creationId xmlns:a16="http://schemas.microsoft.com/office/drawing/2014/main" id="{CD0EAC44-2B25-43D0-9BBB-B7F00844B663}"/>
            </a:ext>
          </a:extLst>
        </xdr:cNvPr>
        <xdr:cNvSpPr/>
      </xdr:nvSpPr>
      <xdr:spPr>
        <a:xfrm>
          <a:off x="7837715" y="12518571"/>
          <a:ext cx="1447890" cy="362132"/>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174898</xdr:colOff>
      <xdr:row>30</xdr:row>
      <xdr:rowOff>295547</xdr:rowOff>
    </xdr:from>
    <xdr:to>
      <xdr:col>16</xdr:col>
      <xdr:colOff>573406</xdr:colOff>
      <xdr:row>32</xdr:row>
      <xdr:rowOff>257249</xdr:rowOff>
    </xdr:to>
    <xdr:sp macro="" textlink="">
      <xdr:nvSpPr>
        <xdr:cNvPr id="11" name="吹き出し: 角を丸めた四角形 10">
          <a:extLst>
            <a:ext uri="{FF2B5EF4-FFF2-40B4-BE49-F238E27FC236}">
              <a16:creationId xmlns:a16="http://schemas.microsoft.com/office/drawing/2014/main" id="{E5AC3D16-0E79-41CD-8895-758A42B6C6B3}"/>
            </a:ext>
          </a:extLst>
        </xdr:cNvPr>
        <xdr:cNvSpPr/>
      </xdr:nvSpPr>
      <xdr:spPr>
        <a:xfrm>
          <a:off x="9404623" y="11458847"/>
          <a:ext cx="2875008" cy="895152"/>
        </a:xfrm>
        <a:prstGeom prst="wedgeRoundRectCallout">
          <a:avLst>
            <a:gd name="adj1" fmla="val -52934"/>
            <a:gd name="adj2" fmla="val 83520"/>
            <a:gd name="adj3" fmla="val 16667"/>
          </a:avLst>
        </a:prstGeom>
        <a:solidFill>
          <a:schemeClr val="bg1">
            <a:lumMod val="95000"/>
          </a:schemeClr>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ysClr val="windowText" lastClr="000000"/>
              </a:solidFill>
            </a:rPr>
            <a:t>個人の場合は源泉税の課税対象</a:t>
          </a:r>
          <a:endParaRPr kumimoji="1" lang="en-US" altLang="ja-JP" sz="1400" b="1">
            <a:solidFill>
              <a:sysClr val="windowText" lastClr="000000"/>
            </a:solidFill>
          </a:endParaRPr>
        </a:p>
      </xdr:txBody>
    </xdr:sp>
    <xdr:clientData/>
  </xdr:twoCellAnchor>
  <xdr:twoCellAnchor>
    <xdr:from>
      <xdr:col>1</xdr:col>
      <xdr:colOff>269597</xdr:colOff>
      <xdr:row>29</xdr:row>
      <xdr:rowOff>13605</xdr:rowOff>
    </xdr:from>
    <xdr:to>
      <xdr:col>6</xdr:col>
      <xdr:colOff>1006928</xdr:colOff>
      <xdr:row>30</xdr:row>
      <xdr:rowOff>428697</xdr:rowOff>
    </xdr:to>
    <xdr:sp macro="" textlink="">
      <xdr:nvSpPr>
        <xdr:cNvPr id="13" name="吹き出し: 角を丸めた四角形 12">
          <a:extLst>
            <a:ext uri="{FF2B5EF4-FFF2-40B4-BE49-F238E27FC236}">
              <a16:creationId xmlns:a16="http://schemas.microsoft.com/office/drawing/2014/main" id="{F4B6A37A-B943-4ED0-976C-08C359EBB73B}"/>
            </a:ext>
          </a:extLst>
        </xdr:cNvPr>
        <xdr:cNvSpPr/>
      </xdr:nvSpPr>
      <xdr:spPr>
        <a:xfrm>
          <a:off x="636990" y="10695212"/>
          <a:ext cx="4016652" cy="877735"/>
        </a:xfrm>
        <a:prstGeom prst="wedgeRoundRectCallout">
          <a:avLst>
            <a:gd name="adj1" fmla="val -429"/>
            <a:gd name="adj2" fmla="val -79164"/>
            <a:gd name="adj3" fmla="val 16667"/>
          </a:avLst>
        </a:prstGeom>
        <a:solidFill>
          <a:schemeClr val="bg1">
            <a:lumMod val="95000"/>
          </a:schemeClr>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ysClr val="windowText" lastClr="000000"/>
              </a:solidFill>
            </a:rPr>
            <a:t>衣装費については、合計金額を記載いただき別紙明細書に使用明細を必ず記載し添付ください。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254000</xdr:colOff>
      <xdr:row>3</xdr:row>
      <xdr:rowOff>47625</xdr:rowOff>
    </xdr:from>
    <xdr:to>
      <xdr:col>14</xdr:col>
      <xdr:colOff>935882</xdr:colOff>
      <xdr:row>4</xdr:row>
      <xdr:rowOff>294976</xdr:rowOff>
    </xdr:to>
    <xdr:pic>
      <xdr:nvPicPr>
        <xdr:cNvPr id="2" name="図 1" descr="mitomein.png">
          <a:extLst>
            <a:ext uri="{FF2B5EF4-FFF2-40B4-BE49-F238E27FC236}">
              <a16:creationId xmlns:a16="http://schemas.microsoft.com/office/drawing/2014/main" id="{E8D54B75-A39B-4F70-9BD1-58F9E8792F80}"/>
            </a:ext>
          </a:extLst>
        </xdr:cNvPr>
        <xdr:cNvPicPr>
          <a:picLocks noChangeAspect="1"/>
        </xdr:cNvPicPr>
      </xdr:nvPicPr>
      <xdr:blipFill>
        <a:blip xmlns:r="http://schemas.openxmlformats.org/officeDocument/2006/relationships" r:embed="rId1" cstate="print"/>
        <a:srcRect l="25452" t="13024" r="25972" b="18301"/>
        <a:stretch>
          <a:fillRect/>
        </a:stretch>
      </xdr:blipFill>
      <xdr:spPr>
        <a:xfrm>
          <a:off x="12287250" y="1317625"/>
          <a:ext cx="681882" cy="64422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oi@keihi.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oi@keihi.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aoi@keihi.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EBAE2-ED80-4348-A89E-9270AFEE718F}">
  <sheetPr>
    <pageSetUpPr fitToPage="1"/>
  </sheetPr>
  <dimension ref="A1:T68"/>
  <sheetViews>
    <sheetView showGridLines="0" tabSelected="1" view="pageBreakPreview" zoomScale="70" zoomScaleNormal="70" zoomScaleSheetLayoutView="70" workbookViewId="0">
      <selection activeCell="O3" sqref="O3:Q3"/>
    </sheetView>
  </sheetViews>
  <sheetFormatPr defaultColWidth="0" defaultRowHeight="21.4" customHeight="1" x14ac:dyDescent="0.25"/>
  <cols>
    <col min="1" max="1" width="4.21875" style="1" bestFit="1" customWidth="1"/>
    <col min="2" max="2" width="7.109375" style="2" customWidth="1"/>
    <col min="3" max="3" width="4.77734375" style="2" customWidth="1"/>
    <col min="4" max="4" width="6.44140625" style="2" customWidth="1"/>
    <col min="5" max="5" width="8.5546875" style="2" customWidth="1"/>
    <col min="6" max="6" width="11.21875" style="2" customWidth="1"/>
    <col min="7" max="7" width="14.77734375" style="2" customWidth="1"/>
    <col min="8" max="8" width="7.21875" style="2" customWidth="1"/>
    <col min="9" max="9" width="5.109375" style="2" customWidth="1"/>
    <col min="10" max="10" width="15.44140625" style="2" customWidth="1"/>
    <col min="11" max="11" width="6.21875" style="2" customWidth="1"/>
    <col min="12" max="12" width="16.5546875" style="1" customWidth="1"/>
    <col min="13" max="17" width="7.21875" style="1" customWidth="1"/>
    <col min="18" max="18" width="1" style="1" customWidth="1"/>
    <col min="19" max="20" width="0" style="1" hidden="1" customWidth="1"/>
    <col min="21" max="16384" width="8.77734375" style="1" hidden="1"/>
  </cols>
  <sheetData>
    <row r="1" spans="1:18" s="214" customFormat="1" ht="44.45" customHeight="1" x14ac:dyDescent="0.25">
      <c r="A1" s="214" t="s">
        <v>48</v>
      </c>
    </row>
    <row r="2" spans="1:18" customFormat="1" ht="27.75" customHeight="1" x14ac:dyDescent="0.25">
      <c r="A2" s="35"/>
      <c r="B2" s="35"/>
      <c r="C2" s="35"/>
      <c r="D2" s="35"/>
      <c r="E2" s="35"/>
      <c r="F2" s="35"/>
      <c r="G2" s="35"/>
      <c r="H2" s="83"/>
      <c r="I2" s="35"/>
      <c r="J2" s="35"/>
      <c r="K2" s="35"/>
      <c r="L2" s="35"/>
      <c r="M2" s="52"/>
      <c r="N2" s="34" t="s">
        <v>58</v>
      </c>
      <c r="O2" s="215">
        <v>45230</v>
      </c>
      <c r="P2" s="215"/>
      <c r="Q2" s="215"/>
      <c r="R2" s="52"/>
    </row>
    <row r="3" spans="1:18" customFormat="1" ht="28.5" customHeight="1" thickBot="1" x14ac:dyDescent="0.3">
      <c r="M3" s="41"/>
      <c r="N3" s="54" t="s">
        <v>59</v>
      </c>
      <c r="O3" s="216" t="s">
        <v>80</v>
      </c>
      <c r="P3" s="216"/>
      <c r="Q3" s="216"/>
    </row>
    <row r="4" spans="1:18" customFormat="1" ht="30.2" customHeight="1" thickBot="1" x14ac:dyDescent="0.3">
      <c r="A4" s="217" t="s">
        <v>112</v>
      </c>
      <c r="B4" s="218"/>
      <c r="C4" s="218"/>
      <c r="D4" s="218"/>
      <c r="E4" s="218"/>
      <c r="F4" s="218"/>
      <c r="G4" s="219"/>
      <c r="H4" s="4"/>
      <c r="I4" s="4"/>
      <c r="J4" s="33" t="s">
        <v>66</v>
      </c>
      <c r="K4" s="4"/>
      <c r="L4" s="33"/>
    </row>
    <row r="5" spans="1:18" customFormat="1" ht="30.2" customHeight="1" x14ac:dyDescent="0.25">
      <c r="A5" s="220"/>
      <c r="B5" s="221"/>
      <c r="C5" s="221"/>
      <c r="D5" s="221"/>
      <c r="E5" s="221"/>
      <c r="F5" s="221"/>
      <c r="G5" s="222"/>
      <c r="H5" s="4"/>
      <c r="I5" s="4"/>
      <c r="J5" s="179" t="s">
        <v>43</v>
      </c>
      <c r="K5" s="168"/>
      <c r="L5" s="224" t="s">
        <v>75</v>
      </c>
      <c r="M5" s="224"/>
      <c r="N5" s="224"/>
      <c r="O5" s="224"/>
      <c r="P5" s="224"/>
      <c r="Q5" s="226" t="s">
        <v>5</v>
      </c>
    </row>
    <row r="6" spans="1:18" customFormat="1" ht="30.2" customHeight="1" x14ac:dyDescent="0.25">
      <c r="A6" s="208" t="s">
        <v>36</v>
      </c>
      <c r="B6" s="228"/>
      <c r="C6" s="229" t="s">
        <v>115</v>
      </c>
      <c r="D6" s="230"/>
      <c r="E6" s="230"/>
      <c r="F6" s="230"/>
      <c r="G6" s="231"/>
      <c r="H6" s="4"/>
      <c r="I6" s="4"/>
      <c r="J6" s="223"/>
      <c r="K6" s="169"/>
      <c r="L6" s="225"/>
      <c r="M6" s="225"/>
      <c r="N6" s="225"/>
      <c r="O6" s="225"/>
      <c r="P6" s="225"/>
      <c r="Q6" s="227"/>
    </row>
    <row r="7" spans="1:18" customFormat="1" ht="30.2" customHeight="1" thickBot="1" x14ac:dyDescent="0.3">
      <c r="A7" s="203" t="s">
        <v>60</v>
      </c>
      <c r="B7" s="204"/>
      <c r="C7" s="205" t="s">
        <v>79</v>
      </c>
      <c r="D7" s="206"/>
      <c r="E7" s="206"/>
      <c r="F7" s="206"/>
      <c r="G7" s="207"/>
      <c r="H7" s="4"/>
      <c r="I7" s="4"/>
      <c r="J7" s="208" t="s">
        <v>51</v>
      </c>
      <c r="K7" s="209"/>
      <c r="L7" s="210" t="s">
        <v>86</v>
      </c>
      <c r="M7" s="210"/>
      <c r="N7" s="210"/>
      <c r="O7" s="210"/>
      <c r="P7" s="210"/>
      <c r="Q7" s="24"/>
    </row>
    <row r="8" spans="1:18" customFormat="1" ht="30.2" customHeight="1" thickBot="1" x14ac:dyDescent="0.3">
      <c r="B8" s="4"/>
      <c r="C8" s="4"/>
      <c r="D8" s="4"/>
      <c r="E8" s="4"/>
      <c r="F8" s="4"/>
      <c r="G8" s="4"/>
      <c r="H8" s="4"/>
      <c r="I8" s="4"/>
      <c r="J8" s="211" t="s">
        <v>40</v>
      </c>
      <c r="K8" s="212"/>
      <c r="L8" s="213">
        <v>1500001</v>
      </c>
      <c r="M8" s="213"/>
      <c r="N8" s="213"/>
      <c r="O8" s="213"/>
      <c r="P8" s="213"/>
      <c r="Q8" s="71"/>
    </row>
    <row r="9" spans="1:18" customFormat="1" ht="30.2" customHeight="1" thickBot="1" x14ac:dyDescent="0.3">
      <c r="A9" s="174" t="s">
        <v>37</v>
      </c>
      <c r="B9" s="176"/>
      <c r="C9" s="191">
        <v>123456</v>
      </c>
      <c r="D9" s="192"/>
      <c r="E9" s="193"/>
      <c r="G9" s="5"/>
      <c r="H9" s="4"/>
      <c r="I9" s="4"/>
      <c r="J9" s="194" t="s">
        <v>96</v>
      </c>
      <c r="K9" s="195"/>
      <c r="L9" s="195"/>
      <c r="M9" s="195"/>
      <c r="N9" s="195"/>
      <c r="O9" s="195"/>
      <c r="P9" s="195"/>
      <c r="Q9" s="196"/>
    </row>
    <row r="10" spans="1:18" customFormat="1" ht="30.2" customHeight="1" thickBot="1" x14ac:dyDescent="0.3">
      <c r="A10" s="36" t="s">
        <v>38</v>
      </c>
      <c r="B10" s="44"/>
      <c r="C10" s="197" t="s">
        <v>78</v>
      </c>
      <c r="D10" s="198"/>
      <c r="E10" s="198"/>
      <c r="F10" s="198"/>
      <c r="G10" s="198"/>
      <c r="H10" s="199"/>
      <c r="I10" s="5"/>
      <c r="J10" s="200"/>
      <c r="K10" s="201"/>
      <c r="L10" s="201"/>
      <c r="M10" s="46" t="s">
        <v>2</v>
      </c>
      <c r="N10" s="201" t="s">
        <v>76</v>
      </c>
      <c r="O10" s="201"/>
      <c r="P10" s="201"/>
      <c r="Q10" s="202"/>
    </row>
    <row r="11" spans="1:18" customFormat="1" ht="8.25" customHeight="1" thickBot="1" x14ac:dyDescent="0.3">
      <c r="A11" s="67"/>
      <c r="B11" s="67"/>
      <c r="C11" s="64"/>
      <c r="D11" s="64"/>
      <c r="E11" s="64"/>
      <c r="F11" s="64"/>
      <c r="G11" s="64"/>
      <c r="H11" s="64"/>
      <c r="I11" s="5"/>
      <c r="J11" s="65"/>
      <c r="K11" s="57"/>
      <c r="L11" s="58"/>
      <c r="M11" s="55"/>
      <c r="N11" s="55"/>
      <c r="O11" s="56"/>
    </row>
    <row r="12" spans="1:18" customFormat="1" ht="23.45" customHeight="1" thickBot="1" x14ac:dyDescent="0.3">
      <c r="B12" s="4"/>
      <c r="C12" s="4"/>
      <c r="D12" s="4"/>
      <c r="E12" s="4"/>
      <c r="F12" s="4"/>
      <c r="G12" s="4"/>
      <c r="H12" s="4"/>
      <c r="I12" s="4"/>
      <c r="J12" s="60" t="s">
        <v>61</v>
      </c>
      <c r="K12" s="63" t="s">
        <v>62</v>
      </c>
      <c r="L12" s="172" t="s">
        <v>63</v>
      </c>
      <c r="M12" s="172"/>
      <c r="N12" s="172"/>
      <c r="O12" s="173"/>
    </row>
    <row r="13" spans="1:18" customFormat="1" ht="9.1999999999999993" customHeight="1" thickBot="1" x14ac:dyDescent="0.3">
      <c r="B13" s="4"/>
      <c r="C13" s="4"/>
      <c r="D13" s="4"/>
      <c r="E13" s="4"/>
      <c r="F13" s="4"/>
      <c r="G13" s="4"/>
      <c r="H13" s="4"/>
      <c r="I13" s="4"/>
      <c r="J13" s="62"/>
      <c r="K13" s="59"/>
      <c r="L13" s="61"/>
      <c r="M13" s="61"/>
      <c r="N13" s="61"/>
      <c r="O13" s="66"/>
    </row>
    <row r="14" spans="1:18" customFormat="1" ht="30.2" customHeight="1" thickBot="1" x14ac:dyDescent="0.3">
      <c r="A14" s="174" t="s">
        <v>44</v>
      </c>
      <c r="B14" s="175"/>
      <c r="C14" s="175"/>
      <c r="D14" s="176"/>
      <c r="E14" s="177">
        <f>L36</f>
        <v>112530</v>
      </c>
      <c r="F14" s="177"/>
      <c r="G14" s="177"/>
      <c r="H14" s="178"/>
      <c r="I14" s="4"/>
      <c r="J14" s="179" t="s">
        <v>39</v>
      </c>
      <c r="K14" s="151"/>
      <c r="L14" s="89" t="s">
        <v>26</v>
      </c>
      <c r="M14" s="184" t="s">
        <v>81</v>
      </c>
      <c r="N14" s="184"/>
      <c r="O14" s="184"/>
      <c r="P14" s="184"/>
      <c r="Q14" s="185"/>
    </row>
    <row r="15" spans="1:18" customFormat="1" ht="30.2" customHeight="1" x14ac:dyDescent="0.25">
      <c r="B15" s="4"/>
      <c r="C15" s="4"/>
      <c r="D15" s="4"/>
      <c r="E15" s="4" t="s">
        <v>34</v>
      </c>
      <c r="F15" s="4"/>
      <c r="G15" s="4"/>
      <c r="H15" s="4"/>
      <c r="I15" s="4"/>
      <c r="J15" s="180"/>
      <c r="K15" s="181"/>
      <c r="L15" s="90" t="s">
        <v>52</v>
      </c>
      <c r="M15" s="186" t="s">
        <v>82</v>
      </c>
      <c r="N15" s="186"/>
      <c r="O15" s="43" t="s">
        <v>27</v>
      </c>
      <c r="P15" s="93" t="s">
        <v>49</v>
      </c>
      <c r="Q15" s="42" t="s">
        <v>50</v>
      </c>
    </row>
    <row r="16" spans="1:18" customFormat="1" ht="30.2" customHeight="1" x14ac:dyDescent="0.25">
      <c r="B16" s="4"/>
      <c r="C16" s="4"/>
      <c r="D16" s="4"/>
      <c r="E16" s="4"/>
      <c r="F16" s="4"/>
      <c r="G16" s="4"/>
      <c r="H16" s="4"/>
      <c r="I16" s="4"/>
      <c r="J16" s="180"/>
      <c r="K16" s="181"/>
      <c r="L16" s="91" t="s">
        <v>28</v>
      </c>
      <c r="M16" s="187">
        <v>123456</v>
      </c>
      <c r="N16" s="187"/>
      <c r="O16" s="187"/>
      <c r="P16" s="187"/>
      <c r="Q16" s="188"/>
    </row>
    <row r="17" spans="1:17" customFormat="1" ht="30.2" customHeight="1" thickBot="1" x14ac:dyDescent="0.3">
      <c r="B17" s="4"/>
      <c r="C17" s="4"/>
      <c r="D17" s="4"/>
      <c r="E17" s="4"/>
      <c r="F17" s="4"/>
      <c r="G17" s="4"/>
      <c r="H17" s="4"/>
      <c r="I17" s="4"/>
      <c r="J17" s="182"/>
      <c r="K17" s="183"/>
      <c r="L17" s="92" t="s">
        <v>35</v>
      </c>
      <c r="M17" s="189" t="s">
        <v>83</v>
      </c>
      <c r="N17" s="189"/>
      <c r="O17" s="189"/>
      <c r="P17" s="189"/>
      <c r="Q17" s="190"/>
    </row>
    <row r="18" spans="1:17" customFormat="1" ht="21" customHeight="1" x14ac:dyDescent="0.25">
      <c r="B18" s="4"/>
      <c r="C18" s="4"/>
      <c r="D18" s="4"/>
      <c r="E18" s="4"/>
      <c r="F18" s="4"/>
      <c r="G18" s="4"/>
      <c r="H18" s="4"/>
      <c r="I18" s="4"/>
      <c r="J18" s="4"/>
      <c r="K18" s="4"/>
      <c r="L18" s="4"/>
      <c r="M18" s="47" t="s">
        <v>42</v>
      </c>
      <c r="O18" s="7"/>
      <c r="P18" s="7"/>
      <c r="Q18" s="7"/>
    </row>
    <row r="19" spans="1:17" customFormat="1" ht="29.25" customHeight="1" thickBot="1" x14ac:dyDescent="0.3">
      <c r="A19" s="45" t="s">
        <v>99</v>
      </c>
      <c r="B19" s="4"/>
      <c r="C19" s="4"/>
      <c r="D19" s="4"/>
      <c r="E19" s="4"/>
      <c r="F19" s="4"/>
      <c r="G19" s="4"/>
      <c r="H19" s="4"/>
      <c r="I19" s="4"/>
      <c r="J19" s="4"/>
      <c r="K19" s="4"/>
    </row>
    <row r="20" spans="1:17" customFormat="1" ht="13.9" customHeight="1" x14ac:dyDescent="0.25">
      <c r="A20" s="166" t="s">
        <v>0</v>
      </c>
      <c r="B20" s="150" t="s">
        <v>41</v>
      </c>
      <c r="C20" s="168"/>
      <c r="D20" s="150" t="s">
        <v>68</v>
      </c>
      <c r="E20" s="151"/>
      <c r="F20" s="151"/>
      <c r="G20" s="151"/>
      <c r="H20" s="151"/>
      <c r="I20" s="168"/>
      <c r="J20" s="164" t="s">
        <v>69</v>
      </c>
      <c r="K20" s="170" t="s">
        <v>67</v>
      </c>
      <c r="L20" s="164" t="s">
        <v>4</v>
      </c>
      <c r="M20" s="150" t="s">
        <v>7</v>
      </c>
      <c r="N20" s="151"/>
      <c r="O20" s="151"/>
      <c r="P20" s="151"/>
      <c r="Q20" s="152"/>
    </row>
    <row r="21" spans="1:17" customFormat="1" ht="13.9" customHeight="1" x14ac:dyDescent="0.25">
      <c r="A21" s="167"/>
      <c r="B21" s="153"/>
      <c r="C21" s="169"/>
      <c r="D21" s="153"/>
      <c r="E21" s="154"/>
      <c r="F21" s="154"/>
      <c r="G21" s="154"/>
      <c r="H21" s="154"/>
      <c r="I21" s="169"/>
      <c r="J21" s="165"/>
      <c r="K21" s="171"/>
      <c r="L21" s="165"/>
      <c r="M21" s="153"/>
      <c r="N21" s="154"/>
      <c r="O21" s="154"/>
      <c r="P21" s="154"/>
      <c r="Q21" s="155"/>
    </row>
    <row r="22" spans="1:17" customFormat="1" ht="36.75" customHeight="1" x14ac:dyDescent="0.25">
      <c r="A22" s="25">
        <v>1</v>
      </c>
      <c r="B22" s="156">
        <v>44571</v>
      </c>
      <c r="C22" s="157"/>
      <c r="D22" s="158" t="s">
        <v>84</v>
      </c>
      <c r="E22" s="159"/>
      <c r="F22" s="159"/>
      <c r="G22" s="159"/>
      <c r="H22" s="159"/>
      <c r="I22" s="160"/>
      <c r="J22" s="94">
        <v>20000</v>
      </c>
      <c r="K22" s="95">
        <v>1</v>
      </c>
      <c r="L22" s="84">
        <f>J22*K22</f>
        <v>20000</v>
      </c>
      <c r="M22" s="161" t="s">
        <v>87</v>
      </c>
      <c r="N22" s="162"/>
      <c r="O22" s="162"/>
      <c r="P22" s="162"/>
      <c r="Q22" s="163"/>
    </row>
    <row r="23" spans="1:17" customFormat="1" ht="36.75" customHeight="1" x14ac:dyDescent="0.25">
      <c r="A23" s="37">
        <v>2</v>
      </c>
      <c r="B23" s="136">
        <v>44572</v>
      </c>
      <c r="C23" s="137"/>
      <c r="D23" s="138" t="s">
        <v>85</v>
      </c>
      <c r="E23" s="139"/>
      <c r="F23" s="139"/>
      <c r="G23" s="139"/>
      <c r="H23" s="139"/>
      <c r="I23" s="140"/>
      <c r="J23" s="96">
        <v>20000</v>
      </c>
      <c r="K23" s="97">
        <v>1.3</v>
      </c>
      <c r="L23" s="85">
        <f t="shared" ref="L23:L33" si="0">J23*K23</f>
        <v>26000</v>
      </c>
      <c r="M23" s="147" t="s">
        <v>88</v>
      </c>
      <c r="N23" s="148"/>
      <c r="O23" s="148"/>
      <c r="P23" s="148"/>
      <c r="Q23" s="149"/>
    </row>
    <row r="24" spans="1:17" customFormat="1" ht="36.75" customHeight="1" x14ac:dyDescent="0.25">
      <c r="A24" s="37">
        <v>3</v>
      </c>
      <c r="B24" s="136">
        <v>44573</v>
      </c>
      <c r="C24" s="137"/>
      <c r="D24" s="138" t="s">
        <v>85</v>
      </c>
      <c r="E24" s="139"/>
      <c r="F24" s="139"/>
      <c r="G24" s="139"/>
      <c r="H24" s="139"/>
      <c r="I24" s="140"/>
      <c r="J24" s="96">
        <v>20000</v>
      </c>
      <c r="K24" s="97">
        <v>1.7</v>
      </c>
      <c r="L24" s="85">
        <f t="shared" si="0"/>
        <v>34000</v>
      </c>
      <c r="M24" s="147" t="s">
        <v>89</v>
      </c>
      <c r="N24" s="148"/>
      <c r="O24" s="148"/>
      <c r="P24" s="148"/>
      <c r="Q24" s="149"/>
    </row>
    <row r="25" spans="1:17" customFormat="1" ht="36.75" customHeight="1" x14ac:dyDescent="0.25">
      <c r="A25" s="37">
        <v>4</v>
      </c>
      <c r="B25" s="136">
        <v>44574</v>
      </c>
      <c r="C25" s="137"/>
      <c r="D25" s="138" t="s">
        <v>90</v>
      </c>
      <c r="E25" s="139"/>
      <c r="F25" s="139"/>
      <c r="G25" s="139"/>
      <c r="H25" s="139"/>
      <c r="I25" s="140"/>
      <c r="J25" s="96">
        <v>20000</v>
      </c>
      <c r="K25" s="97">
        <v>1</v>
      </c>
      <c r="L25" s="85">
        <f t="shared" si="0"/>
        <v>20000</v>
      </c>
      <c r="M25" s="138" t="s">
        <v>91</v>
      </c>
      <c r="N25" s="139"/>
      <c r="O25" s="139"/>
      <c r="P25" s="139"/>
      <c r="Q25" s="141"/>
    </row>
    <row r="26" spans="1:17" customFormat="1" ht="36.75" customHeight="1" x14ac:dyDescent="0.25">
      <c r="A26" s="37">
        <v>5</v>
      </c>
      <c r="B26" s="136"/>
      <c r="C26" s="137"/>
      <c r="D26" s="138"/>
      <c r="E26" s="139"/>
      <c r="F26" s="139"/>
      <c r="G26" s="139"/>
      <c r="H26" s="139"/>
      <c r="I26" s="140"/>
      <c r="J26" s="96"/>
      <c r="K26" s="97"/>
      <c r="L26" s="85">
        <f t="shared" si="0"/>
        <v>0</v>
      </c>
      <c r="M26" s="138"/>
      <c r="N26" s="139"/>
      <c r="O26" s="139"/>
      <c r="P26" s="139"/>
      <c r="Q26" s="141"/>
    </row>
    <row r="27" spans="1:17" customFormat="1" ht="36.75" customHeight="1" x14ac:dyDescent="0.25">
      <c r="A27" s="37">
        <v>6</v>
      </c>
      <c r="B27" s="136">
        <v>44936</v>
      </c>
      <c r="C27" s="137"/>
      <c r="D27" s="138" t="s">
        <v>97</v>
      </c>
      <c r="E27" s="139"/>
      <c r="F27" s="139"/>
      <c r="G27" s="139"/>
      <c r="H27" s="139"/>
      <c r="I27" s="140"/>
      <c r="J27" s="96">
        <v>1000</v>
      </c>
      <c r="K27" s="97">
        <v>1</v>
      </c>
      <c r="L27" s="85">
        <f t="shared" si="0"/>
        <v>1000</v>
      </c>
      <c r="M27" s="138"/>
      <c r="N27" s="139"/>
      <c r="O27" s="139"/>
      <c r="P27" s="139"/>
      <c r="Q27" s="141"/>
    </row>
    <row r="28" spans="1:17" customFormat="1" ht="36.75" customHeight="1" x14ac:dyDescent="0.25">
      <c r="A28" s="37">
        <v>7</v>
      </c>
      <c r="B28" s="136">
        <v>44936</v>
      </c>
      <c r="C28" s="137"/>
      <c r="D28" s="138" t="s">
        <v>98</v>
      </c>
      <c r="E28" s="139"/>
      <c r="F28" s="139"/>
      <c r="G28" s="139"/>
      <c r="H28" s="139"/>
      <c r="I28" s="140"/>
      <c r="J28" s="96">
        <v>1300</v>
      </c>
      <c r="K28" s="97">
        <v>1</v>
      </c>
      <c r="L28" s="85">
        <f t="shared" si="0"/>
        <v>1300</v>
      </c>
      <c r="M28" s="138"/>
      <c r="N28" s="139"/>
      <c r="O28" s="139"/>
      <c r="P28" s="139"/>
      <c r="Q28" s="141"/>
    </row>
    <row r="29" spans="1:17" customFormat="1" ht="36.75" customHeight="1" x14ac:dyDescent="0.25">
      <c r="A29" s="37">
        <v>8</v>
      </c>
      <c r="B29" s="136"/>
      <c r="C29" s="137"/>
      <c r="D29" s="138"/>
      <c r="E29" s="139"/>
      <c r="F29" s="139"/>
      <c r="G29" s="139"/>
      <c r="H29" s="139"/>
      <c r="I29" s="140"/>
      <c r="J29" s="96"/>
      <c r="K29" s="97"/>
      <c r="L29" s="85">
        <f t="shared" si="0"/>
        <v>0</v>
      </c>
      <c r="M29" s="138"/>
      <c r="N29" s="139"/>
      <c r="O29" s="139"/>
      <c r="P29" s="139"/>
      <c r="Q29" s="141"/>
    </row>
    <row r="30" spans="1:17" customFormat="1" ht="36.75" customHeight="1" x14ac:dyDescent="0.25">
      <c r="A30" s="37">
        <v>9</v>
      </c>
      <c r="B30" s="136"/>
      <c r="C30" s="137"/>
      <c r="D30" s="138"/>
      <c r="E30" s="139"/>
      <c r="F30" s="139"/>
      <c r="G30" s="139"/>
      <c r="H30" s="139"/>
      <c r="I30" s="140"/>
      <c r="J30" s="96"/>
      <c r="K30" s="97"/>
      <c r="L30" s="85">
        <f t="shared" si="0"/>
        <v>0</v>
      </c>
      <c r="M30" s="138"/>
      <c r="N30" s="139"/>
      <c r="O30" s="139"/>
      <c r="P30" s="139"/>
      <c r="Q30" s="141"/>
    </row>
    <row r="31" spans="1:17" customFormat="1" ht="36.75" customHeight="1" x14ac:dyDescent="0.25">
      <c r="A31" s="37">
        <v>10</v>
      </c>
      <c r="B31" s="136"/>
      <c r="C31" s="137"/>
      <c r="D31" s="138"/>
      <c r="E31" s="139"/>
      <c r="F31" s="139"/>
      <c r="G31" s="139"/>
      <c r="H31" s="139"/>
      <c r="I31" s="140"/>
      <c r="J31" s="96"/>
      <c r="K31" s="97"/>
      <c r="L31" s="85">
        <f t="shared" si="0"/>
        <v>0</v>
      </c>
      <c r="M31" s="138"/>
      <c r="N31" s="139"/>
      <c r="O31" s="139"/>
      <c r="P31" s="139"/>
      <c r="Q31" s="141"/>
    </row>
    <row r="32" spans="1:17" customFormat="1" ht="36.75" customHeight="1" x14ac:dyDescent="0.25">
      <c r="A32" s="37">
        <v>11</v>
      </c>
      <c r="B32" s="136"/>
      <c r="C32" s="137"/>
      <c r="D32" s="138"/>
      <c r="E32" s="139"/>
      <c r="F32" s="139"/>
      <c r="G32" s="139"/>
      <c r="H32" s="139"/>
      <c r="I32" s="140"/>
      <c r="J32" s="96"/>
      <c r="K32" s="97"/>
      <c r="L32" s="85">
        <f t="shared" si="0"/>
        <v>0</v>
      </c>
      <c r="M32" s="138"/>
      <c r="N32" s="139"/>
      <c r="O32" s="139"/>
      <c r="P32" s="139"/>
      <c r="Q32" s="141"/>
    </row>
    <row r="33" spans="1:17" customFormat="1" ht="36.75" customHeight="1" thickBot="1" x14ac:dyDescent="0.3">
      <c r="A33" s="27">
        <v>12</v>
      </c>
      <c r="B33" s="142"/>
      <c r="C33" s="143"/>
      <c r="D33" s="138"/>
      <c r="E33" s="139"/>
      <c r="F33" s="139"/>
      <c r="G33" s="139"/>
      <c r="H33" s="139"/>
      <c r="I33" s="140"/>
      <c r="J33" s="98"/>
      <c r="K33" s="99"/>
      <c r="L33" s="86">
        <f t="shared" si="0"/>
        <v>0</v>
      </c>
      <c r="M33" s="144"/>
      <c r="N33" s="145"/>
      <c r="O33" s="145"/>
      <c r="P33" s="145"/>
      <c r="Q33" s="146"/>
    </row>
    <row r="34" spans="1:17" customFormat="1" ht="21.75" customHeight="1" x14ac:dyDescent="0.25">
      <c r="A34" s="122" t="s">
        <v>55</v>
      </c>
      <c r="B34" s="123"/>
      <c r="C34" s="124"/>
      <c r="D34" s="124"/>
      <c r="E34" s="124"/>
      <c r="F34" s="124"/>
      <c r="G34" s="125"/>
      <c r="H34" s="49" t="s">
        <v>64</v>
      </c>
      <c r="I34" s="50">
        <f>I35</f>
        <v>10</v>
      </c>
      <c r="J34" s="51" t="s">
        <v>54</v>
      </c>
      <c r="K34" s="48"/>
      <c r="L34" s="70">
        <f>SUM(L22:L33)</f>
        <v>102300</v>
      </c>
      <c r="M34" t="s">
        <v>73</v>
      </c>
    </row>
    <row r="35" spans="1:17" customFormat="1" ht="21.75" customHeight="1" x14ac:dyDescent="0.25">
      <c r="A35" s="126" t="s">
        <v>74</v>
      </c>
      <c r="B35" s="127"/>
      <c r="C35" s="127"/>
      <c r="D35" s="127"/>
      <c r="E35" s="127"/>
      <c r="F35" s="127"/>
      <c r="G35" s="128"/>
      <c r="H35" s="30" t="s">
        <v>1</v>
      </c>
      <c r="I35" s="129">
        <v>10</v>
      </c>
      <c r="J35" s="129"/>
      <c r="K35" s="31" t="s">
        <v>3</v>
      </c>
      <c r="L35" s="68">
        <f>ROUNDDOWN(L34*I35/100,0)</f>
        <v>10230</v>
      </c>
      <c r="M35" s="87" t="s">
        <v>56</v>
      </c>
    </row>
    <row r="36" spans="1:17" customFormat="1" ht="21.75" customHeight="1" thickBot="1" x14ac:dyDescent="0.3">
      <c r="A36" s="130"/>
      <c r="B36" s="131"/>
      <c r="C36" s="131"/>
      <c r="D36" s="131"/>
      <c r="E36" s="131"/>
      <c r="F36" s="131"/>
      <c r="G36" s="132"/>
      <c r="H36" s="133" t="s">
        <v>53</v>
      </c>
      <c r="I36" s="134"/>
      <c r="J36" s="134"/>
      <c r="K36" s="135"/>
      <c r="L36" s="69">
        <f>L34+L35</f>
        <v>112530</v>
      </c>
      <c r="M36" s="53" t="s">
        <v>57</v>
      </c>
    </row>
    <row r="37" spans="1:17" customFormat="1" ht="6" customHeight="1" x14ac:dyDescent="0.25">
      <c r="A37" s="4"/>
      <c r="B37" s="4"/>
      <c r="C37" s="4"/>
      <c r="D37" s="4"/>
      <c r="E37" s="4"/>
      <c r="F37" s="4"/>
      <c r="G37" s="4"/>
      <c r="H37" s="4"/>
      <c r="I37" s="4"/>
      <c r="J37" s="4"/>
      <c r="K37" s="4"/>
      <c r="L37" s="4"/>
      <c r="M37" s="4"/>
      <c r="N37" s="4"/>
    </row>
    <row r="38" spans="1:17" customFormat="1" ht="6" customHeight="1" x14ac:dyDescent="0.25">
      <c r="A38" s="4"/>
      <c r="B38" s="4"/>
      <c r="C38" s="4"/>
      <c r="D38" s="4"/>
      <c r="E38" s="4"/>
      <c r="F38" s="4"/>
      <c r="G38" s="4"/>
      <c r="H38" s="4"/>
      <c r="I38" s="4"/>
      <c r="J38" s="4"/>
      <c r="K38" s="4"/>
      <c r="L38" s="4"/>
      <c r="M38" s="4"/>
      <c r="N38" s="4"/>
    </row>
    <row r="39" spans="1:17" customFormat="1" ht="21" customHeight="1" x14ac:dyDescent="0.25">
      <c r="A39" s="4"/>
      <c r="B39" s="4"/>
      <c r="C39" s="4"/>
      <c r="D39" s="4"/>
      <c r="E39" s="4"/>
      <c r="F39" s="4"/>
      <c r="G39" s="4"/>
      <c r="H39" s="4"/>
      <c r="I39" s="4"/>
      <c r="J39" s="4"/>
      <c r="K39" s="4"/>
      <c r="L39" s="4"/>
      <c r="M39" s="4"/>
      <c r="N39" s="4"/>
    </row>
    <row r="40" spans="1:17" customFormat="1" ht="21.4" customHeight="1" x14ac:dyDescent="0.25">
      <c r="B40" s="39" t="s">
        <v>6</v>
      </c>
      <c r="C40" s="4"/>
      <c r="D40" s="4"/>
      <c r="E40" s="4"/>
      <c r="F40" s="4"/>
      <c r="G40" s="4"/>
      <c r="H40" s="4"/>
      <c r="I40" s="4"/>
      <c r="J40" s="4"/>
      <c r="K40" s="4"/>
    </row>
    <row r="41" spans="1:17" customFormat="1" ht="21.4" customHeight="1" x14ac:dyDescent="0.25">
      <c r="B41" s="4"/>
      <c r="C41" s="6" t="s">
        <v>71</v>
      </c>
      <c r="D41" s="9"/>
      <c r="E41" s="4"/>
      <c r="F41" s="4"/>
      <c r="G41" s="4"/>
      <c r="H41" s="4"/>
      <c r="I41" s="4"/>
      <c r="J41" s="4"/>
      <c r="K41" s="4"/>
    </row>
    <row r="42" spans="1:17" customFormat="1" ht="21.4" customHeight="1" x14ac:dyDescent="0.25">
      <c r="B42" s="6"/>
      <c r="C42" s="11" t="s">
        <v>65</v>
      </c>
      <c r="D42" s="9"/>
      <c r="E42" s="4"/>
      <c r="F42" s="4"/>
      <c r="G42" s="4"/>
      <c r="H42" s="4"/>
      <c r="I42" s="4"/>
      <c r="J42" s="4"/>
      <c r="K42" s="4"/>
    </row>
    <row r="43" spans="1:17" customFormat="1" ht="21.4" customHeight="1" x14ac:dyDescent="0.25">
      <c r="B43" s="8"/>
      <c r="C43" s="6" t="s">
        <v>72</v>
      </c>
      <c r="D43" s="9"/>
      <c r="E43" s="9"/>
      <c r="F43" s="9"/>
      <c r="G43" s="9"/>
      <c r="H43" s="9"/>
      <c r="I43" s="9"/>
      <c r="J43" s="9"/>
      <c r="K43" s="9"/>
      <c r="L43" s="10"/>
      <c r="M43" s="10"/>
      <c r="N43" s="10"/>
    </row>
    <row r="44" spans="1:17" customFormat="1" ht="12.75" customHeight="1" x14ac:dyDescent="0.25">
      <c r="B44" s="8"/>
      <c r="C44" s="6"/>
      <c r="D44" s="9"/>
      <c r="E44" s="9"/>
      <c r="F44" s="9"/>
      <c r="G44" s="9"/>
      <c r="H44" s="9"/>
      <c r="I44" s="9"/>
      <c r="J44" s="9"/>
      <c r="K44" s="9"/>
      <c r="L44" s="10"/>
      <c r="M44" s="10"/>
      <c r="N44" s="10"/>
    </row>
    <row r="45" spans="1:17" customFormat="1" ht="21.4" customHeight="1" x14ac:dyDescent="0.25">
      <c r="B45" s="39" t="s">
        <v>45</v>
      </c>
      <c r="C45" s="33"/>
      <c r="D45" s="9"/>
      <c r="E45" s="9"/>
      <c r="F45" s="9"/>
      <c r="G45" s="9"/>
      <c r="H45" s="9"/>
      <c r="I45" s="9"/>
      <c r="J45" s="9"/>
      <c r="K45" s="9"/>
      <c r="L45" s="10"/>
      <c r="M45" s="10"/>
      <c r="N45" s="10"/>
    </row>
    <row r="46" spans="1:17" customFormat="1" ht="21" customHeight="1" x14ac:dyDescent="0.25">
      <c r="B46" s="8"/>
      <c r="C46" s="88" t="s">
        <v>100</v>
      </c>
      <c r="D46" s="9"/>
      <c r="E46" s="9"/>
      <c r="F46" s="9"/>
      <c r="G46" s="9"/>
      <c r="H46" s="9"/>
      <c r="I46" s="9"/>
      <c r="J46" s="10"/>
      <c r="K46" s="10"/>
      <c r="L46" s="10"/>
    </row>
    <row r="47" spans="1:17" customFormat="1" ht="21.4" customHeight="1" x14ac:dyDescent="0.25">
      <c r="B47" s="8"/>
      <c r="C47" s="8" t="s">
        <v>77</v>
      </c>
      <c r="D47" s="9"/>
      <c r="E47" s="9"/>
      <c r="F47" s="9"/>
      <c r="G47" s="9"/>
      <c r="H47" s="9"/>
      <c r="I47" s="9"/>
      <c r="J47" s="10"/>
      <c r="K47" s="10"/>
      <c r="L47" s="10"/>
    </row>
    <row r="48" spans="1:17" customFormat="1" ht="31.5" customHeight="1" x14ac:dyDescent="0.25">
      <c r="B48" s="8"/>
      <c r="C48" s="88" t="s">
        <v>46</v>
      </c>
      <c r="D48" s="38"/>
      <c r="E48" s="9"/>
      <c r="F48" s="9"/>
      <c r="G48" s="4"/>
      <c r="H48" s="120" t="s">
        <v>117</v>
      </c>
      <c r="I48" s="121"/>
      <c r="J48" s="121"/>
      <c r="K48" s="10"/>
      <c r="L48" s="10"/>
    </row>
    <row r="49" spans="1:20" customFormat="1" ht="21.4" customHeight="1" x14ac:dyDescent="0.25">
      <c r="B49" s="8"/>
      <c r="C49" s="33"/>
      <c r="D49" s="9"/>
      <c r="E49" s="9"/>
      <c r="F49" s="9"/>
      <c r="G49" s="9"/>
      <c r="H49" s="9"/>
      <c r="I49" s="9"/>
      <c r="J49" s="9"/>
      <c r="K49" s="9"/>
      <c r="L49" s="10"/>
      <c r="M49" s="10"/>
      <c r="N49" s="10"/>
    </row>
    <row r="50" spans="1:20" customFormat="1" ht="21.4" customHeight="1" x14ac:dyDescent="0.25">
      <c r="B50" s="4"/>
      <c r="C50" s="4"/>
      <c r="D50" s="4"/>
      <c r="E50" s="4"/>
      <c r="F50" s="4"/>
      <c r="G50" s="4"/>
      <c r="H50" s="4"/>
      <c r="I50" s="4"/>
      <c r="J50" s="4"/>
      <c r="K50" s="4"/>
      <c r="O50" s="23"/>
      <c r="P50" s="23"/>
      <c r="Q50" s="23" t="s">
        <v>70</v>
      </c>
    </row>
    <row r="51" spans="1:20" ht="15" customHeight="1" x14ac:dyDescent="0.25">
      <c r="C51" s="1"/>
    </row>
    <row r="52" spans="1:20" ht="15" hidden="1" customHeight="1" x14ac:dyDescent="0.25">
      <c r="C52" s="1" t="s">
        <v>9</v>
      </c>
    </row>
    <row r="53" spans="1:20" ht="15" hidden="1" customHeight="1" x14ac:dyDescent="0.25">
      <c r="C53" s="1" t="s">
        <v>10</v>
      </c>
    </row>
    <row r="54" spans="1:20" ht="15" hidden="1" customHeight="1" x14ac:dyDescent="0.25">
      <c r="C54" s="1" t="s">
        <v>20</v>
      </c>
    </row>
    <row r="55" spans="1:20" ht="15" hidden="1" customHeight="1" x14ac:dyDescent="0.25">
      <c r="C55" s="1" t="s">
        <v>11</v>
      </c>
    </row>
    <row r="56" spans="1:20" ht="15" hidden="1" customHeight="1" x14ac:dyDescent="0.25">
      <c r="C56" s="1" t="s">
        <v>12</v>
      </c>
    </row>
    <row r="57" spans="1:20" s="2" customFormat="1" ht="15" hidden="1" customHeight="1" x14ac:dyDescent="0.25">
      <c r="A57" s="1"/>
      <c r="C57" s="1" t="s">
        <v>13</v>
      </c>
      <c r="L57" s="1"/>
      <c r="M57" s="1"/>
      <c r="N57" s="1"/>
      <c r="O57" s="1"/>
      <c r="P57" s="1"/>
      <c r="Q57" s="1"/>
      <c r="R57" s="1"/>
      <c r="S57" s="1"/>
      <c r="T57" s="1"/>
    </row>
    <row r="58" spans="1:20" s="2" customFormat="1" ht="15" hidden="1" customHeight="1" x14ac:dyDescent="0.25">
      <c r="A58" s="1"/>
      <c r="C58" s="1" t="s">
        <v>14</v>
      </c>
      <c r="L58" s="1"/>
      <c r="M58" s="1"/>
      <c r="N58" s="1"/>
      <c r="O58" s="1"/>
      <c r="P58" s="1"/>
      <c r="Q58" s="1"/>
      <c r="R58" s="1"/>
      <c r="S58" s="1"/>
      <c r="T58" s="1"/>
    </row>
    <row r="59" spans="1:20" s="2" customFormat="1" ht="15" hidden="1" customHeight="1" x14ac:dyDescent="0.25">
      <c r="A59" s="1"/>
      <c r="C59" s="1" t="s">
        <v>15</v>
      </c>
      <c r="L59" s="1"/>
      <c r="M59" s="1"/>
      <c r="N59" s="1"/>
      <c r="O59" s="1"/>
      <c r="P59" s="1"/>
      <c r="Q59" s="1"/>
      <c r="R59" s="1"/>
      <c r="S59" s="1"/>
      <c r="T59" s="1"/>
    </row>
    <row r="60" spans="1:20" s="2" customFormat="1" ht="15" hidden="1" customHeight="1" x14ac:dyDescent="0.25">
      <c r="A60" s="1"/>
      <c r="C60" s="1" t="s">
        <v>16</v>
      </c>
      <c r="L60" s="1"/>
      <c r="M60" s="1"/>
      <c r="N60" s="1"/>
      <c r="O60" s="1"/>
      <c r="P60" s="1"/>
      <c r="Q60" s="1"/>
      <c r="R60" s="1"/>
      <c r="S60" s="1"/>
      <c r="T60" s="1"/>
    </row>
    <row r="61" spans="1:20" s="2" customFormat="1" ht="15" hidden="1" customHeight="1" x14ac:dyDescent="0.25">
      <c r="A61" s="1"/>
      <c r="C61" s="1" t="s">
        <v>17</v>
      </c>
      <c r="L61" s="1"/>
      <c r="M61" s="1"/>
      <c r="N61" s="1"/>
      <c r="O61" s="1"/>
      <c r="P61" s="1"/>
      <c r="Q61" s="1"/>
      <c r="R61" s="1"/>
      <c r="S61" s="1"/>
      <c r="T61" s="1"/>
    </row>
    <row r="62" spans="1:20" s="2" customFormat="1" ht="15" hidden="1" customHeight="1" x14ac:dyDescent="0.25">
      <c r="A62" s="1"/>
      <c r="C62" s="1" t="s">
        <v>18</v>
      </c>
      <c r="L62" s="1"/>
      <c r="M62" s="1"/>
      <c r="N62" s="1"/>
      <c r="O62" s="1"/>
      <c r="P62" s="1"/>
      <c r="Q62" s="1"/>
      <c r="R62" s="1"/>
      <c r="S62" s="1"/>
      <c r="T62" s="1"/>
    </row>
    <row r="63" spans="1:20" s="2" customFormat="1" ht="15" hidden="1" customHeight="1" x14ac:dyDescent="0.25">
      <c r="A63" s="1"/>
      <c r="C63" s="1" t="s">
        <v>8</v>
      </c>
      <c r="L63" s="1"/>
      <c r="M63" s="1"/>
      <c r="N63" s="1"/>
      <c r="O63" s="1"/>
      <c r="P63" s="1"/>
      <c r="Q63" s="1"/>
      <c r="R63" s="1"/>
      <c r="S63" s="1"/>
      <c r="T63" s="1"/>
    </row>
    <row r="64" spans="1:20" s="2" customFormat="1" ht="15" hidden="1" customHeight="1" x14ac:dyDescent="0.25">
      <c r="A64" s="1"/>
      <c r="C64" s="1" t="s">
        <v>19</v>
      </c>
      <c r="L64" s="1"/>
      <c r="M64" s="1"/>
      <c r="N64" s="1"/>
      <c r="O64" s="1"/>
      <c r="P64" s="1"/>
      <c r="Q64" s="1"/>
      <c r="R64" s="1"/>
      <c r="S64" s="1"/>
      <c r="T64" s="1"/>
    </row>
    <row r="65" spans="1:20" s="2" customFormat="1" ht="15" hidden="1" customHeight="1" x14ac:dyDescent="0.25">
      <c r="A65" s="1"/>
      <c r="L65" s="1"/>
      <c r="M65" s="1"/>
      <c r="N65" s="1"/>
      <c r="O65" s="1"/>
      <c r="P65" s="1"/>
      <c r="Q65" s="1"/>
      <c r="R65" s="1"/>
      <c r="S65" s="1"/>
      <c r="T65" s="1"/>
    </row>
    <row r="66" spans="1:20" s="2" customFormat="1" ht="15" hidden="1" customHeight="1" x14ac:dyDescent="0.25">
      <c r="A66" s="1"/>
      <c r="L66" s="1"/>
      <c r="M66" s="1"/>
      <c r="N66" s="1"/>
      <c r="O66" s="1"/>
      <c r="P66" s="1"/>
      <c r="Q66" s="1"/>
      <c r="R66" s="1"/>
      <c r="S66" s="1"/>
      <c r="T66" s="1"/>
    </row>
    <row r="67" spans="1:20" s="2" customFormat="1" ht="21.4" hidden="1" customHeight="1" x14ac:dyDescent="0.25">
      <c r="A67" s="1"/>
      <c r="L67" s="1"/>
      <c r="M67" s="1"/>
      <c r="N67" s="1"/>
      <c r="O67" s="1"/>
      <c r="P67" s="1"/>
      <c r="Q67" s="1"/>
      <c r="R67" s="1"/>
      <c r="S67" s="1"/>
      <c r="T67" s="1"/>
    </row>
    <row r="68" spans="1:20" ht="21.4" hidden="1" customHeight="1" x14ac:dyDescent="0.25"/>
  </sheetData>
  <dataConsolidate/>
  <mergeCells count="80">
    <mergeCell ref="A1:XFD1"/>
    <mergeCell ref="O2:Q2"/>
    <mergeCell ref="O3:Q3"/>
    <mergeCell ref="A4:G4"/>
    <mergeCell ref="A5:G5"/>
    <mergeCell ref="J5:K6"/>
    <mergeCell ref="L5:P6"/>
    <mergeCell ref="Q5:Q6"/>
    <mergeCell ref="A6:B6"/>
    <mergeCell ref="C6:G6"/>
    <mergeCell ref="A7:B7"/>
    <mergeCell ref="C7:G7"/>
    <mergeCell ref="J7:K7"/>
    <mergeCell ref="L7:P7"/>
    <mergeCell ref="J8:K8"/>
    <mergeCell ref="L8:P8"/>
    <mergeCell ref="A9:B9"/>
    <mergeCell ref="C9:E9"/>
    <mergeCell ref="J9:Q9"/>
    <mergeCell ref="C10:H10"/>
    <mergeCell ref="J10:L10"/>
    <mergeCell ref="N10:Q10"/>
    <mergeCell ref="L12:O12"/>
    <mergeCell ref="A14:D14"/>
    <mergeCell ref="E14:H14"/>
    <mergeCell ref="J14:K17"/>
    <mergeCell ref="M14:Q14"/>
    <mergeCell ref="M15:N15"/>
    <mergeCell ref="M16:Q16"/>
    <mergeCell ref="M17:Q17"/>
    <mergeCell ref="A20:A21"/>
    <mergeCell ref="B20:C21"/>
    <mergeCell ref="D20:I21"/>
    <mergeCell ref="J20:J21"/>
    <mergeCell ref="K20:K21"/>
    <mergeCell ref="M20:Q21"/>
    <mergeCell ref="B22:C22"/>
    <mergeCell ref="D22:I22"/>
    <mergeCell ref="M22:Q22"/>
    <mergeCell ref="B23:C23"/>
    <mergeCell ref="D23:I23"/>
    <mergeCell ref="M23:Q23"/>
    <mergeCell ref="L20:L21"/>
    <mergeCell ref="B24:C24"/>
    <mergeCell ref="D24:I24"/>
    <mergeCell ref="M24:Q24"/>
    <mergeCell ref="B25:C25"/>
    <mergeCell ref="D25:I25"/>
    <mergeCell ref="M25:Q25"/>
    <mergeCell ref="B26:C26"/>
    <mergeCell ref="D26:I26"/>
    <mergeCell ref="M26:Q26"/>
    <mergeCell ref="B27:C27"/>
    <mergeCell ref="D27:I27"/>
    <mergeCell ref="M27:Q27"/>
    <mergeCell ref="B28:C28"/>
    <mergeCell ref="D28:I28"/>
    <mergeCell ref="M28:Q28"/>
    <mergeCell ref="B29:C29"/>
    <mergeCell ref="D29:I29"/>
    <mergeCell ref="M29:Q29"/>
    <mergeCell ref="B30:C30"/>
    <mergeCell ref="D30:I30"/>
    <mergeCell ref="M30:Q30"/>
    <mergeCell ref="B31:C31"/>
    <mergeCell ref="D31:I31"/>
    <mergeCell ref="M31:Q31"/>
    <mergeCell ref="B32:C32"/>
    <mergeCell ref="D32:I32"/>
    <mergeCell ref="M32:Q32"/>
    <mergeCell ref="B33:C33"/>
    <mergeCell ref="D33:I33"/>
    <mergeCell ref="M33:Q33"/>
    <mergeCell ref="H48:J48"/>
    <mergeCell ref="A34:B34"/>
    <mergeCell ref="C34:G34"/>
    <mergeCell ref="A35:G35"/>
    <mergeCell ref="I35:J35"/>
    <mergeCell ref="A36:G36"/>
    <mergeCell ref="H36:K36"/>
  </mergeCells>
  <phoneticPr fontId="2"/>
  <dataValidations count="8">
    <dataValidation allowBlank="1" showInputMessage="1" showErrorMessage="1" promptTitle="金額(自動計算)" prompt="単価と数量を入力してください" sqref="L22:L33" xr:uid="{ADDC09CB-39C2-4D01-95F7-513CC2EEFC59}"/>
    <dataValidation imeMode="off" allowBlank="1" showInputMessage="1" showErrorMessage="1" error="ハイフン無の13桁でお願いします" promptTitle="登録番号" prompt="適格請求書発行事業主の登録番号があれば入力ください" sqref="L12:O12" xr:uid="{7B9D1C2F-FAFA-4F15-9F60-1972696C5241}"/>
    <dataValidation type="textLength" imeMode="halfAlpha" showInputMessage="1" showErrorMessage="1" error="指定桁数と違います" promptTitle="作品番号" prompt="必須となります。不明な場合は担当者へお問い合わせください" sqref="C9:E9" xr:uid="{C572D92C-FE87-4749-8982-46DAF00C1C74}">
      <formula1>6</formula1>
      <formula2>7</formula2>
    </dataValidation>
    <dataValidation imeMode="halfKatakana" allowBlank="1" showInputMessage="1" showErrorMessage="1" sqref="M17:Q17" xr:uid="{9348074A-C84B-49EE-95BE-3EE4E5A5E64A}"/>
    <dataValidation type="whole" allowBlank="1" showInputMessage="1" showErrorMessage="1" error="指定桁以外が入力されました" promptTitle="口座番号" prompt="7桁で入力ください（ゆうちょは8桁でも可）" sqref="M16:Q16" xr:uid="{283E7769-4157-41BA-A033-410BCFE79BD9}">
      <formula1>0</formula1>
      <formula2>99999999</formula2>
    </dataValidation>
    <dataValidation type="list" showInputMessage="1" showErrorMessage="1" error="消費税率は10%または軽減税率8%のどちらかを選択ください" promptTitle="税率を選択ください" prompt="10％、軽減税率8％、内税の場合は0％を選択" sqref="I35:J35" xr:uid="{AF18B885-71ED-46CC-9D2E-119DE6FFD39F}">
      <formula1>"10,8,0"</formula1>
    </dataValidation>
    <dataValidation type="list" allowBlank="1" showInputMessage="1" showErrorMessage="1" promptTitle="口座種別" prompt="選択ください" sqref="P15" xr:uid="{49F5B520-1994-47F3-9AD5-061115AAC132}">
      <formula1>"普通,当座"</formula1>
    </dataValidation>
    <dataValidation type="list" errorStyle="information" showInputMessage="1" showErrorMessage="1" error="リスト以外の部署が入力されました" promptTitle="担当部署" prompt="ここからご選択いただくか、当社担当者からお伝えしている部署を入力ください" sqref="C6:G6" xr:uid="{ACA398AE-3D1B-4C6B-B775-CF9DB18A4057}">
      <formula1>"赤坂制作1部,赤坂制作2部,赤坂制作3部,赤坂制作4部,赤坂プレゼンチーム,新橋制作5部,新橋制作6部,新橋制作7部,新橋プレゼンチーム,ECP,IP企画 プロデュースチーム,GB部,MALLOWst,企画演出部,ﾋﾞｼﾞﾈｽ ﾌﾟﾛﾃﾞｭｰｽ部,IMPチーム,みらい共創プロジェクト,業務サポート部,教育マネジメント部,コーポレート部"</formula1>
    </dataValidation>
  </dataValidations>
  <hyperlinks>
    <hyperlink ref="H48" r:id="rId1" xr:uid="{9A214C53-2899-463E-BBAB-9679AB5DFCBB}"/>
  </hyperlinks>
  <printOptions horizontalCentered="1" verticalCentered="1"/>
  <pageMargins left="0.43307086614173229" right="0.23622047244094491" top="0.39370078740157483" bottom="0.35433070866141736" header="0.15748031496062992" footer="0.15748031496062992"/>
  <pageSetup paperSize="9" scale="5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A98B7-10D1-4B4A-962E-4CB366E6D3B0}">
  <sheetPr>
    <pageSetUpPr fitToPage="1"/>
  </sheetPr>
  <dimension ref="A1:T68"/>
  <sheetViews>
    <sheetView showGridLines="0" view="pageBreakPreview" zoomScale="70" zoomScaleNormal="70" zoomScaleSheetLayoutView="70" workbookViewId="0">
      <selection activeCell="L7" sqref="L7:P7"/>
    </sheetView>
  </sheetViews>
  <sheetFormatPr defaultColWidth="0" defaultRowHeight="21.4" customHeight="1" x14ac:dyDescent="0.25"/>
  <cols>
    <col min="1" max="1" width="4.21875" style="1" bestFit="1" customWidth="1"/>
    <col min="2" max="2" width="7.109375" style="2" customWidth="1"/>
    <col min="3" max="3" width="4.77734375" style="2" customWidth="1"/>
    <col min="4" max="4" width="6.44140625" style="2" customWidth="1"/>
    <col min="5" max="5" width="8.5546875" style="2" customWidth="1"/>
    <col min="6" max="6" width="11.21875" style="2" customWidth="1"/>
    <col min="7" max="7" width="14.77734375" style="2" customWidth="1"/>
    <col min="8" max="8" width="7.21875" style="2" customWidth="1"/>
    <col min="9" max="9" width="5.109375" style="2" customWidth="1"/>
    <col min="10" max="10" width="15.44140625" style="2" customWidth="1"/>
    <col min="11" max="11" width="6.21875" style="2" customWidth="1"/>
    <col min="12" max="12" width="16.5546875" style="1" customWidth="1"/>
    <col min="13" max="17" width="7.21875" style="1" customWidth="1"/>
    <col min="18" max="18" width="1" style="1" customWidth="1"/>
    <col min="19" max="20" width="0" style="1" hidden="1" customWidth="1"/>
    <col min="21" max="16384" width="8.77734375" style="1" hidden="1"/>
  </cols>
  <sheetData>
    <row r="1" spans="1:18" s="214" customFormat="1" ht="44.45" customHeight="1" x14ac:dyDescent="0.25">
      <c r="A1" s="214" t="s">
        <v>48</v>
      </c>
    </row>
    <row r="2" spans="1:18" customFormat="1" ht="27.75" customHeight="1" x14ac:dyDescent="0.25">
      <c r="A2" s="35"/>
      <c r="B2" s="35"/>
      <c r="C2" s="35"/>
      <c r="D2" s="35"/>
      <c r="E2" s="35"/>
      <c r="F2" s="35"/>
      <c r="G2" s="35"/>
      <c r="H2" s="83"/>
      <c r="I2" s="35"/>
      <c r="J2" s="35"/>
      <c r="K2" s="35"/>
      <c r="L2" s="35"/>
      <c r="M2" s="52"/>
      <c r="N2" s="34" t="s">
        <v>58</v>
      </c>
      <c r="O2" s="215">
        <v>45230</v>
      </c>
      <c r="P2" s="215"/>
      <c r="Q2" s="215"/>
      <c r="R2" s="52"/>
    </row>
    <row r="3" spans="1:18" customFormat="1" ht="28.5" customHeight="1" thickBot="1" x14ac:dyDescent="0.3">
      <c r="M3" s="41"/>
      <c r="N3" s="54" t="s">
        <v>59</v>
      </c>
      <c r="O3" s="216" t="s">
        <v>80</v>
      </c>
      <c r="P3" s="216"/>
      <c r="Q3" s="216"/>
    </row>
    <row r="4" spans="1:18" customFormat="1" ht="30.2" customHeight="1" thickBot="1" x14ac:dyDescent="0.3">
      <c r="A4" s="217" t="s">
        <v>112</v>
      </c>
      <c r="B4" s="218"/>
      <c r="C4" s="218"/>
      <c r="D4" s="218"/>
      <c r="E4" s="218"/>
      <c r="F4" s="218"/>
      <c r="G4" s="219"/>
      <c r="H4" s="4"/>
      <c r="I4" s="4"/>
      <c r="J4" s="33" t="s">
        <v>66</v>
      </c>
      <c r="K4" s="4"/>
      <c r="L4" s="33"/>
    </row>
    <row r="5" spans="1:18" customFormat="1" ht="30.2" customHeight="1" x14ac:dyDescent="0.25">
      <c r="A5" s="220"/>
      <c r="B5" s="221"/>
      <c r="C5" s="221"/>
      <c r="D5" s="221"/>
      <c r="E5" s="221"/>
      <c r="F5" s="221"/>
      <c r="G5" s="222"/>
      <c r="H5" s="4"/>
      <c r="I5" s="4"/>
      <c r="J5" s="179" t="s">
        <v>43</v>
      </c>
      <c r="K5" s="168"/>
      <c r="L5" s="224" t="s">
        <v>130</v>
      </c>
      <c r="M5" s="224"/>
      <c r="N5" s="224"/>
      <c r="O5" s="224"/>
      <c r="P5" s="224"/>
      <c r="Q5" s="226" t="s">
        <v>5</v>
      </c>
    </row>
    <row r="6" spans="1:18" customFormat="1" ht="30.2" customHeight="1" x14ac:dyDescent="0.25">
      <c r="A6" s="208" t="s">
        <v>36</v>
      </c>
      <c r="B6" s="228"/>
      <c r="C6" s="229" t="s">
        <v>115</v>
      </c>
      <c r="D6" s="230"/>
      <c r="E6" s="230"/>
      <c r="F6" s="230"/>
      <c r="G6" s="231"/>
      <c r="H6" s="4"/>
      <c r="I6" s="4"/>
      <c r="J6" s="223"/>
      <c r="K6" s="169"/>
      <c r="L6" s="225"/>
      <c r="M6" s="225"/>
      <c r="N6" s="225"/>
      <c r="O6" s="225"/>
      <c r="P6" s="225"/>
      <c r="Q6" s="227"/>
    </row>
    <row r="7" spans="1:18" customFormat="1" ht="30.2" customHeight="1" thickBot="1" x14ac:dyDescent="0.3">
      <c r="A7" s="203" t="s">
        <v>60</v>
      </c>
      <c r="B7" s="204"/>
      <c r="C7" s="205" t="s">
        <v>79</v>
      </c>
      <c r="D7" s="206"/>
      <c r="E7" s="206"/>
      <c r="F7" s="206"/>
      <c r="G7" s="207"/>
      <c r="H7" s="4"/>
      <c r="I7" s="4"/>
      <c r="J7" s="208" t="s">
        <v>51</v>
      </c>
      <c r="K7" s="209"/>
      <c r="L7" s="210" t="s">
        <v>128</v>
      </c>
      <c r="M7" s="210"/>
      <c r="N7" s="210"/>
      <c r="O7" s="210"/>
      <c r="P7" s="210"/>
      <c r="Q7" s="24"/>
    </row>
    <row r="8" spans="1:18" customFormat="1" ht="30.2" customHeight="1" thickBot="1" x14ac:dyDescent="0.3">
      <c r="B8" s="4"/>
      <c r="C8" s="4"/>
      <c r="D8" s="4"/>
      <c r="E8" s="4"/>
      <c r="F8" s="4"/>
      <c r="G8" s="4"/>
      <c r="H8" s="4"/>
      <c r="I8" s="4"/>
      <c r="J8" s="211" t="s">
        <v>40</v>
      </c>
      <c r="K8" s="212"/>
      <c r="L8" s="213">
        <v>1500001</v>
      </c>
      <c r="M8" s="213"/>
      <c r="N8" s="213"/>
      <c r="O8" s="213"/>
      <c r="P8" s="213"/>
      <c r="Q8" s="71"/>
    </row>
    <row r="9" spans="1:18" customFormat="1" ht="30.2" customHeight="1" thickBot="1" x14ac:dyDescent="0.3">
      <c r="A9" s="174" t="s">
        <v>37</v>
      </c>
      <c r="B9" s="176"/>
      <c r="C9" s="191">
        <v>123456</v>
      </c>
      <c r="D9" s="192"/>
      <c r="E9" s="193"/>
      <c r="G9" s="5"/>
      <c r="H9" s="4"/>
      <c r="I9" s="4"/>
      <c r="J9" s="194" t="s">
        <v>96</v>
      </c>
      <c r="K9" s="195"/>
      <c r="L9" s="195"/>
      <c r="M9" s="195"/>
      <c r="N9" s="195"/>
      <c r="O9" s="195"/>
      <c r="P9" s="195"/>
      <c r="Q9" s="196"/>
    </row>
    <row r="10" spans="1:18" customFormat="1" ht="30.2" customHeight="1" thickBot="1" x14ac:dyDescent="0.3">
      <c r="A10" s="36" t="s">
        <v>38</v>
      </c>
      <c r="B10" s="44"/>
      <c r="C10" s="197" t="s">
        <v>78</v>
      </c>
      <c r="D10" s="198"/>
      <c r="E10" s="198"/>
      <c r="F10" s="198"/>
      <c r="G10" s="198"/>
      <c r="H10" s="199"/>
      <c r="I10" s="5"/>
      <c r="J10" s="200"/>
      <c r="K10" s="201"/>
      <c r="L10" s="201"/>
      <c r="M10" s="46" t="s">
        <v>2</v>
      </c>
      <c r="N10" s="201" t="s">
        <v>76</v>
      </c>
      <c r="O10" s="201"/>
      <c r="P10" s="201"/>
      <c r="Q10" s="202"/>
    </row>
    <row r="11" spans="1:18" customFormat="1" ht="8.25" customHeight="1" thickBot="1" x14ac:dyDescent="0.3">
      <c r="A11" s="67"/>
      <c r="B11" s="67"/>
      <c r="C11" s="64"/>
      <c r="D11" s="64"/>
      <c r="E11" s="64"/>
      <c r="F11" s="64"/>
      <c r="G11" s="64"/>
      <c r="H11" s="64"/>
      <c r="I11" s="5"/>
      <c r="J11" s="65"/>
      <c r="K11" s="57"/>
      <c r="L11" s="58"/>
      <c r="M11" s="55"/>
      <c r="N11" s="55"/>
      <c r="O11" s="56"/>
    </row>
    <row r="12" spans="1:18" customFormat="1" ht="23.45" customHeight="1" thickBot="1" x14ac:dyDescent="0.3">
      <c r="B12" s="4"/>
      <c r="C12" s="4"/>
      <c r="D12" s="4"/>
      <c r="E12" s="4"/>
      <c r="F12" s="4"/>
      <c r="G12" s="4"/>
      <c r="H12" s="4"/>
      <c r="I12" s="4"/>
      <c r="J12" s="60" t="s">
        <v>61</v>
      </c>
      <c r="K12" s="63" t="s">
        <v>62</v>
      </c>
      <c r="L12" s="172" t="s">
        <v>63</v>
      </c>
      <c r="M12" s="172"/>
      <c r="N12" s="172"/>
      <c r="O12" s="173"/>
    </row>
    <row r="13" spans="1:18" customFormat="1" ht="9.1999999999999993" customHeight="1" thickBot="1" x14ac:dyDescent="0.3">
      <c r="B13" s="4"/>
      <c r="C13" s="4"/>
      <c r="D13" s="4"/>
      <c r="E13" s="4"/>
      <c r="F13" s="4"/>
      <c r="G13" s="4"/>
      <c r="H13" s="4"/>
      <c r="I13" s="4"/>
      <c r="J13" s="62"/>
      <c r="K13" s="59"/>
      <c r="L13" s="61"/>
      <c r="M13" s="61"/>
      <c r="N13" s="61"/>
      <c r="O13" s="66"/>
    </row>
    <row r="14" spans="1:18" customFormat="1" ht="30.2" customHeight="1" thickBot="1" x14ac:dyDescent="0.3">
      <c r="A14" s="174" t="s">
        <v>44</v>
      </c>
      <c r="B14" s="175"/>
      <c r="C14" s="175"/>
      <c r="D14" s="176"/>
      <c r="E14" s="177">
        <f>L36</f>
        <v>441100</v>
      </c>
      <c r="F14" s="177"/>
      <c r="G14" s="177"/>
      <c r="H14" s="178"/>
      <c r="I14" s="4"/>
      <c r="J14" s="179" t="s">
        <v>39</v>
      </c>
      <c r="K14" s="151"/>
      <c r="L14" s="89" t="s">
        <v>26</v>
      </c>
      <c r="M14" s="184" t="s">
        <v>81</v>
      </c>
      <c r="N14" s="184"/>
      <c r="O14" s="184"/>
      <c r="P14" s="184"/>
      <c r="Q14" s="185"/>
    </row>
    <row r="15" spans="1:18" customFormat="1" ht="30.2" customHeight="1" x14ac:dyDescent="0.25">
      <c r="B15" s="4"/>
      <c r="C15" s="4"/>
      <c r="D15" s="4"/>
      <c r="E15" s="4" t="s">
        <v>34</v>
      </c>
      <c r="F15" s="4"/>
      <c r="G15" s="4"/>
      <c r="H15" s="4"/>
      <c r="I15" s="4"/>
      <c r="J15" s="180"/>
      <c r="K15" s="181"/>
      <c r="L15" s="90" t="s">
        <v>52</v>
      </c>
      <c r="M15" s="186" t="s">
        <v>82</v>
      </c>
      <c r="N15" s="186"/>
      <c r="O15" s="43" t="s">
        <v>27</v>
      </c>
      <c r="P15" s="93" t="s">
        <v>49</v>
      </c>
      <c r="Q15" s="42" t="s">
        <v>50</v>
      </c>
    </row>
    <row r="16" spans="1:18" customFormat="1" ht="30.2" customHeight="1" x14ac:dyDescent="0.25">
      <c r="B16" s="4"/>
      <c r="C16" s="4"/>
      <c r="D16" s="4"/>
      <c r="E16" s="4"/>
      <c r="F16" s="4"/>
      <c r="G16" s="4"/>
      <c r="H16" s="4"/>
      <c r="I16" s="4"/>
      <c r="J16" s="180"/>
      <c r="K16" s="181"/>
      <c r="L16" s="91" t="s">
        <v>28</v>
      </c>
      <c r="M16" s="187">
        <v>123456</v>
      </c>
      <c r="N16" s="187"/>
      <c r="O16" s="187"/>
      <c r="P16" s="187"/>
      <c r="Q16" s="188"/>
    </row>
    <row r="17" spans="1:17" customFormat="1" ht="30.2" customHeight="1" thickBot="1" x14ac:dyDescent="0.3">
      <c r="B17" s="4"/>
      <c r="C17" s="4"/>
      <c r="D17" s="4"/>
      <c r="E17" s="4"/>
      <c r="F17" s="4"/>
      <c r="G17" s="4"/>
      <c r="H17" s="4"/>
      <c r="I17" s="4"/>
      <c r="J17" s="182"/>
      <c r="K17" s="183"/>
      <c r="L17" s="92" t="s">
        <v>35</v>
      </c>
      <c r="M17" s="189" t="s">
        <v>83</v>
      </c>
      <c r="N17" s="189"/>
      <c r="O17" s="189"/>
      <c r="P17" s="189"/>
      <c r="Q17" s="190"/>
    </row>
    <row r="18" spans="1:17" customFormat="1" ht="21" customHeight="1" x14ac:dyDescent="0.25">
      <c r="B18" s="4"/>
      <c r="C18" s="4"/>
      <c r="D18" s="4"/>
      <c r="E18" s="4"/>
      <c r="F18" s="4"/>
      <c r="G18" s="4"/>
      <c r="H18" s="4"/>
      <c r="I18" s="4"/>
      <c r="J18" s="4"/>
      <c r="K18" s="4"/>
      <c r="L18" s="4"/>
      <c r="M18" s="47" t="s">
        <v>42</v>
      </c>
      <c r="O18" s="7"/>
      <c r="P18" s="7"/>
      <c r="Q18" s="7"/>
    </row>
    <row r="19" spans="1:17" customFormat="1" ht="29.25" customHeight="1" thickBot="1" x14ac:dyDescent="0.3">
      <c r="A19" s="45" t="s">
        <v>99</v>
      </c>
      <c r="B19" s="4"/>
      <c r="C19" s="4"/>
      <c r="D19" s="4"/>
      <c r="E19" s="4"/>
      <c r="F19" s="4"/>
      <c r="G19" s="4"/>
      <c r="H19" s="4"/>
      <c r="I19" s="4"/>
      <c r="J19" s="4"/>
      <c r="K19" s="4"/>
    </row>
    <row r="20" spans="1:17" customFormat="1" ht="13.9" customHeight="1" x14ac:dyDescent="0.25">
      <c r="A20" s="166" t="s">
        <v>0</v>
      </c>
      <c r="B20" s="150" t="s">
        <v>41</v>
      </c>
      <c r="C20" s="168"/>
      <c r="D20" s="150" t="s">
        <v>68</v>
      </c>
      <c r="E20" s="151"/>
      <c r="F20" s="151"/>
      <c r="G20" s="151"/>
      <c r="H20" s="151"/>
      <c r="I20" s="168"/>
      <c r="J20" s="164" t="s">
        <v>69</v>
      </c>
      <c r="K20" s="170" t="s">
        <v>67</v>
      </c>
      <c r="L20" s="164" t="s">
        <v>4</v>
      </c>
      <c r="M20" s="150" t="s">
        <v>7</v>
      </c>
      <c r="N20" s="151"/>
      <c r="O20" s="151"/>
      <c r="P20" s="151"/>
      <c r="Q20" s="152"/>
    </row>
    <row r="21" spans="1:17" customFormat="1" ht="13.9" customHeight="1" x14ac:dyDescent="0.25">
      <c r="A21" s="167"/>
      <c r="B21" s="153"/>
      <c r="C21" s="169"/>
      <c r="D21" s="153"/>
      <c r="E21" s="154"/>
      <c r="F21" s="154"/>
      <c r="G21" s="154"/>
      <c r="H21" s="154"/>
      <c r="I21" s="169"/>
      <c r="J21" s="165"/>
      <c r="K21" s="171"/>
      <c r="L21" s="165"/>
      <c r="M21" s="153"/>
      <c r="N21" s="154"/>
      <c r="O21" s="154"/>
      <c r="P21" s="154"/>
      <c r="Q21" s="155"/>
    </row>
    <row r="22" spans="1:17" customFormat="1" ht="36.75" customHeight="1" x14ac:dyDescent="0.25">
      <c r="A22" s="25">
        <v>1</v>
      </c>
      <c r="B22" s="156">
        <v>45220</v>
      </c>
      <c r="C22" s="157"/>
      <c r="D22" s="158" t="s">
        <v>129</v>
      </c>
      <c r="E22" s="159"/>
      <c r="F22" s="159"/>
      <c r="G22" s="159"/>
      <c r="H22" s="159"/>
      <c r="I22" s="160"/>
      <c r="J22" s="94">
        <v>200000</v>
      </c>
      <c r="K22" s="95">
        <v>1</v>
      </c>
      <c r="L22" s="84">
        <f>J22*K22</f>
        <v>200000</v>
      </c>
      <c r="M22" s="161"/>
      <c r="N22" s="162"/>
      <c r="O22" s="162"/>
      <c r="P22" s="162"/>
      <c r="Q22" s="163"/>
    </row>
    <row r="23" spans="1:17" customFormat="1" ht="36.75" customHeight="1" x14ac:dyDescent="0.25">
      <c r="A23" s="37">
        <v>2</v>
      </c>
      <c r="B23" s="136"/>
      <c r="C23" s="137"/>
      <c r="D23" s="138"/>
      <c r="E23" s="139"/>
      <c r="F23" s="139"/>
      <c r="G23" s="139"/>
      <c r="H23" s="139"/>
      <c r="I23" s="140"/>
      <c r="J23" s="96"/>
      <c r="K23" s="97"/>
      <c r="L23" s="85"/>
      <c r="M23" s="147"/>
      <c r="N23" s="148"/>
      <c r="O23" s="148"/>
      <c r="P23" s="148"/>
      <c r="Q23" s="149"/>
    </row>
    <row r="24" spans="1:17" customFormat="1" ht="36.75" customHeight="1" x14ac:dyDescent="0.25">
      <c r="A24" s="37">
        <v>3</v>
      </c>
      <c r="B24" s="136"/>
      <c r="C24" s="137"/>
      <c r="D24" s="138"/>
      <c r="E24" s="139"/>
      <c r="F24" s="139"/>
      <c r="G24" s="139"/>
      <c r="H24" s="139"/>
      <c r="I24" s="140"/>
      <c r="J24" s="96"/>
      <c r="K24" s="97"/>
      <c r="L24" s="85"/>
      <c r="M24" s="147"/>
      <c r="N24" s="148"/>
      <c r="O24" s="148"/>
      <c r="P24" s="148"/>
      <c r="Q24" s="149"/>
    </row>
    <row r="25" spans="1:17" customFormat="1" ht="36.75" customHeight="1" x14ac:dyDescent="0.25">
      <c r="A25" s="37">
        <v>4</v>
      </c>
      <c r="B25" s="136"/>
      <c r="C25" s="137"/>
      <c r="D25" s="138"/>
      <c r="E25" s="139"/>
      <c r="F25" s="139"/>
      <c r="G25" s="139"/>
      <c r="H25" s="139"/>
      <c r="I25" s="140"/>
      <c r="J25" s="96"/>
      <c r="K25" s="97"/>
      <c r="L25" s="85"/>
      <c r="M25" s="138"/>
      <c r="N25" s="139"/>
      <c r="O25" s="139"/>
      <c r="P25" s="139"/>
      <c r="Q25" s="141"/>
    </row>
    <row r="26" spans="1:17" customFormat="1" ht="36.75" customHeight="1" x14ac:dyDescent="0.25">
      <c r="A26" s="37">
        <v>5</v>
      </c>
      <c r="B26" s="136"/>
      <c r="C26" s="137"/>
      <c r="D26" s="138"/>
      <c r="E26" s="139"/>
      <c r="F26" s="139"/>
      <c r="G26" s="139"/>
      <c r="H26" s="139"/>
      <c r="I26" s="140"/>
      <c r="J26" s="96"/>
      <c r="K26" s="97"/>
      <c r="L26" s="85">
        <f t="shared" ref="L23:L33" si="0">J26*K26</f>
        <v>0</v>
      </c>
      <c r="M26" s="138"/>
      <c r="N26" s="139"/>
      <c r="O26" s="139"/>
      <c r="P26" s="139"/>
      <c r="Q26" s="141"/>
    </row>
    <row r="27" spans="1:17" customFormat="1" ht="36.75" customHeight="1" x14ac:dyDescent="0.25">
      <c r="A27" s="37">
        <v>6</v>
      </c>
      <c r="B27" s="136">
        <v>45220</v>
      </c>
      <c r="C27" s="137"/>
      <c r="D27" s="138" t="s">
        <v>97</v>
      </c>
      <c r="E27" s="139"/>
      <c r="F27" s="139"/>
      <c r="G27" s="139"/>
      <c r="H27" s="139"/>
      <c r="I27" s="140"/>
      <c r="J27" s="96">
        <v>1000</v>
      </c>
      <c r="K27" s="97">
        <v>1</v>
      </c>
      <c r="L27" s="85">
        <f t="shared" si="0"/>
        <v>1000</v>
      </c>
      <c r="M27" s="138"/>
      <c r="N27" s="139"/>
      <c r="O27" s="139"/>
      <c r="P27" s="139"/>
      <c r="Q27" s="141"/>
    </row>
    <row r="28" spans="1:17" customFormat="1" ht="36.75" customHeight="1" x14ac:dyDescent="0.25">
      <c r="A28" s="37">
        <v>7</v>
      </c>
      <c r="B28" s="136">
        <v>44946</v>
      </c>
      <c r="C28" s="137"/>
      <c r="D28" s="138" t="s">
        <v>116</v>
      </c>
      <c r="E28" s="139"/>
      <c r="F28" s="139"/>
      <c r="G28" s="139"/>
      <c r="H28" s="139"/>
      <c r="I28" s="140"/>
      <c r="J28" s="96">
        <v>200000</v>
      </c>
      <c r="K28" s="97">
        <v>1</v>
      </c>
      <c r="L28" s="85">
        <f t="shared" ref="L28" si="1">J28*K28</f>
        <v>200000</v>
      </c>
      <c r="M28" s="138"/>
      <c r="N28" s="139"/>
      <c r="O28" s="139"/>
      <c r="P28" s="139"/>
      <c r="Q28" s="141"/>
    </row>
    <row r="29" spans="1:17" customFormat="1" ht="36.75" customHeight="1" x14ac:dyDescent="0.25">
      <c r="A29" s="37">
        <v>8</v>
      </c>
      <c r="B29" s="136"/>
      <c r="C29" s="137"/>
      <c r="D29" s="138"/>
      <c r="E29" s="139"/>
      <c r="F29" s="139"/>
      <c r="G29" s="139"/>
      <c r="H29" s="139"/>
      <c r="I29" s="140"/>
      <c r="J29" s="96"/>
      <c r="K29" s="97"/>
      <c r="L29" s="85">
        <f t="shared" si="0"/>
        <v>0</v>
      </c>
      <c r="M29" s="138"/>
      <c r="N29" s="139"/>
      <c r="O29" s="139"/>
      <c r="P29" s="139"/>
      <c r="Q29" s="141"/>
    </row>
    <row r="30" spans="1:17" customFormat="1" ht="36.75" customHeight="1" x14ac:dyDescent="0.25">
      <c r="A30" s="37">
        <v>9</v>
      </c>
      <c r="B30" s="136"/>
      <c r="C30" s="137"/>
      <c r="D30" s="138"/>
      <c r="E30" s="139"/>
      <c r="F30" s="139"/>
      <c r="G30" s="139"/>
      <c r="H30" s="139"/>
      <c r="I30" s="140"/>
      <c r="J30" s="96"/>
      <c r="K30" s="97"/>
      <c r="L30" s="85">
        <f t="shared" si="0"/>
        <v>0</v>
      </c>
      <c r="M30" s="138"/>
      <c r="N30" s="139"/>
      <c r="O30" s="139"/>
      <c r="P30" s="139"/>
      <c r="Q30" s="141"/>
    </row>
    <row r="31" spans="1:17" customFormat="1" ht="36.75" customHeight="1" x14ac:dyDescent="0.25">
      <c r="A31" s="37">
        <v>10</v>
      </c>
      <c r="B31" s="136"/>
      <c r="C31" s="137"/>
      <c r="D31" s="138"/>
      <c r="E31" s="139"/>
      <c r="F31" s="139"/>
      <c r="G31" s="139"/>
      <c r="H31" s="139"/>
      <c r="I31" s="140"/>
      <c r="J31" s="96"/>
      <c r="K31" s="97"/>
      <c r="L31" s="85">
        <f t="shared" si="0"/>
        <v>0</v>
      </c>
      <c r="M31" s="138"/>
      <c r="N31" s="139"/>
      <c r="O31" s="139"/>
      <c r="P31" s="139"/>
      <c r="Q31" s="141"/>
    </row>
    <row r="32" spans="1:17" customFormat="1" ht="36.75" customHeight="1" x14ac:dyDescent="0.25">
      <c r="A32" s="37">
        <v>11</v>
      </c>
      <c r="B32" s="136"/>
      <c r="C32" s="137"/>
      <c r="D32" s="138"/>
      <c r="E32" s="139"/>
      <c r="F32" s="139"/>
      <c r="G32" s="139"/>
      <c r="H32" s="139"/>
      <c r="I32" s="140"/>
      <c r="J32" s="96"/>
      <c r="K32" s="97"/>
      <c r="L32" s="85">
        <f t="shared" si="0"/>
        <v>0</v>
      </c>
      <c r="M32" s="138"/>
      <c r="N32" s="139"/>
      <c r="O32" s="139"/>
      <c r="P32" s="139"/>
      <c r="Q32" s="141"/>
    </row>
    <row r="33" spans="1:17" customFormat="1" ht="36.75" customHeight="1" thickBot="1" x14ac:dyDescent="0.3">
      <c r="A33" s="27">
        <v>12</v>
      </c>
      <c r="B33" s="142"/>
      <c r="C33" s="143"/>
      <c r="D33" s="138"/>
      <c r="E33" s="139"/>
      <c r="F33" s="139"/>
      <c r="G33" s="139"/>
      <c r="H33" s="139"/>
      <c r="I33" s="140"/>
      <c r="J33" s="98"/>
      <c r="K33" s="99"/>
      <c r="L33" s="86">
        <f t="shared" si="0"/>
        <v>0</v>
      </c>
      <c r="M33" s="144"/>
      <c r="N33" s="145"/>
      <c r="O33" s="145"/>
      <c r="P33" s="145"/>
      <c r="Q33" s="146"/>
    </row>
    <row r="34" spans="1:17" customFormat="1" ht="21.75" customHeight="1" x14ac:dyDescent="0.25">
      <c r="A34" s="122" t="s">
        <v>55</v>
      </c>
      <c r="B34" s="123"/>
      <c r="C34" s="124"/>
      <c r="D34" s="124"/>
      <c r="E34" s="124"/>
      <c r="F34" s="124"/>
      <c r="G34" s="125"/>
      <c r="H34" s="49" t="s">
        <v>64</v>
      </c>
      <c r="I34" s="50">
        <f>I35</f>
        <v>10</v>
      </c>
      <c r="J34" s="51" t="s">
        <v>54</v>
      </c>
      <c r="K34" s="48"/>
      <c r="L34" s="70">
        <f>SUM(L22:L33)</f>
        <v>401000</v>
      </c>
      <c r="M34" t="s">
        <v>73</v>
      </c>
    </row>
    <row r="35" spans="1:17" customFormat="1" ht="21.75" customHeight="1" x14ac:dyDescent="0.25">
      <c r="A35" s="126" t="s">
        <v>74</v>
      </c>
      <c r="B35" s="127"/>
      <c r="C35" s="127"/>
      <c r="D35" s="127"/>
      <c r="E35" s="127"/>
      <c r="F35" s="127"/>
      <c r="G35" s="128"/>
      <c r="H35" s="30" t="s">
        <v>1</v>
      </c>
      <c r="I35" s="129">
        <v>10</v>
      </c>
      <c r="J35" s="129"/>
      <c r="K35" s="31" t="s">
        <v>3</v>
      </c>
      <c r="L35" s="68">
        <f>ROUNDDOWN(L34*I35/100,0)</f>
        <v>40100</v>
      </c>
      <c r="M35" s="87" t="s">
        <v>56</v>
      </c>
    </row>
    <row r="36" spans="1:17" customFormat="1" ht="21.75" customHeight="1" thickBot="1" x14ac:dyDescent="0.3">
      <c r="A36" s="130"/>
      <c r="B36" s="131"/>
      <c r="C36" s="131"/>
      <c r="D36" s="131"/>
      <c r="E36" s="131"/>
      <c r="F36" s="131"/>
      <c r="G36" s="132"/>
      <c r="H36" s="133" t="s">
        <v>53</v>
      </c>
      <c r="I36" s="134"/>
      <c r="J36" s="134"/>
      <c r="K36" s="135"/>
      <c r="L36" s="69">
        <f>L34+L35</f>
        <v>441100</v>
      </c>
      <c r="M36" s="53" t="s">
        <v>57</v>
      </c>
    </row>
    <row r="37" spans="1:17" customFormat="1" ht="6" customHeight="1" x14ac:dyDescent="0.25">
      <c r="A37" s="4"/>
      <c r="B37" s="4"/>
      <c r="C37" s="4"/>
      <c r="D37" s="4"/>
      <c r="E37" s="4"/>
      <c r="F37" s="4"/>
      <c r="G37" s="4"/>
      <c r="H37" s="4"/>
      <c r="I37" s="4"/>
      <c r="J37" s="4"/>
      <c r="K37" s="4"/>
      <c r="L37" s="4"/>
      <c r="M37" s="4"/>
      <c r="N37" s="4"/>
    </row>
    <row r="38" spans="1:17" customFormat="1" ht="6" customHeight="1" x14ac:dyDescent="0.25">
      <c r="A38" s="4"/>
      <c r="B38" s="4"/>
      <c r="C38" s="4"/>
      <c r="D38" s="4"/>
      <c r="E38" s="4"/>
      <c r="F38" s="4"/>
      <c r="G38" s="4"/>
      <c r="H38" s="4"/>
      <c r="I38" s="4"/>
      <c r="J38" s="4"/>
      <c r="K38" s="4"/>
      <c r="L38" s="4"/>
      <c r="M38" s="4"/>
      <c r="N38" s="4"/>
    </row>
    <row r="39" spans="1:17" customFormat="1" ht="21" customHeight="1" x14ac:dyDescent="0.25">
      <c r="A39" s="4"/>
      <c r="B39" s="4"/>
      <c r="C39" s="4"/>
      <c r="D39" s="4"/>
      <c r="E39" s="4"/>
      <c r="F39" s="4"/>
      <c r="G39" s="4"/>
      <c r="H39" s="4"/>
      <c r="I39" s="4"/>
      <c r="J39" s="4"/>
      <c r="K39" s="4"/>
      <c r="L39" s="4"/>
      <c r="M39" s="4"/>
      <c r="N39" s="4"/>
    </row>
    <row r="40" spans="1:17" customFormat="1" ht="21.4" customHeight="1" x14ac:dyDescent="0.25">
      <c r="B40" s="39" t="s">
        <v>6</v>
      </c>
      <c r="C40" s="4"/>
      <c r="D40" s="4"/>
      <c r="E40" s="4"/>
      <c r="F40" s="4"/>
      <c r="G40" s="4"/>
      <c r="H40" s="4"/>
      <c r="I40" s="4"/>
      <c r="J40" s="4"/>
      <c r="K40" s="4"/>
    </row>
    <row r="41" spans="1:17" customFormat="1" ht="21.4" customHeight="1" x14ac:dyDescent="0.25">
      <c r="B41" s="4"/>
      <c r="C41" s="6" t="s">
        <v>71</v>
      </c>
      <c r="D41" s="9"/>
      <c r="E41" s="4"/>
      <c r="F41" s="4"/>
      <c r="G41" s="4"/>
      <c r="H41" s="4"/>
      <c r="I41" s="4"/>
      <c r="J41" s="4"/>
      <c r="K41" s="4"/>
    </row>
    <row r="42" spans="1:17" customFormat="1" ht="21.4" customHeight="1" x14ac:dyDescent="0.25">
      <c r="B42" s="6"/>
      <c r="C42" s="11" t="s">
        <v>65</v>
      </c>
      <c r="D42" s="9"/>
      <c r="E42" s="4"/>
      <c r="F42" s="4"/>
      <c r="G42" s="4"/>
      <c r="H42" s="4"/>
      <c r="I42" s="4"/>
      <c r="J42" s="4"/>
      <c r="K42" s="4"/>
    </row>
    <row r="43" spans="1:17" customFormat="1" ht="21.4" customHeight="1" x14ac:dyDescent="0.25">
      <c r="B43" s="8"/>
      <c r="C43" s="6" t="s">
        <v>72</v>
      </c>
      <c r="D43" s="9"/>
      <c r="E43" s="9"/>
      <c r="F43" s="9"/>
      <c r="G43" s="9"/>
      <c r="H43" s="9"/>
      <c r="I43" s="9"/>
      <c r="J43" s="9"/>
      <c r="K43" s="9"/>
      <c r="L43" s="10"/>
      <c r="M43" s="10"/>
      <c r="N43" s="10"/>
    </row>
    <row r="44" spans="1:17" customFormat="1" ht="12.75" customHeight="1" x14ac:dyDescent="0.25">
      <c r="B44" s="8"/>
      <c r="C44" s="6"/>
      <c r="D44" s="9"/>
      <c r="E44" s="9"/>
      <c r="F44" s="9"/>
      <c r="G44" s="9"/>
      <c r="H44" s="9"/>
      <c r="I44" s="9"/>
      <c r="J44" s="9"/>
      <c r="K44" s="9"/>
      <c r="L44" s="10"/>
      <c r="M44" s="10"/>
      <c r="N44" s="10"/>
    </row>
    <row r="45" spans="1:17" customFormat="1" ht="21.4" customHeight="1" x14ac:dyDescent="0.25">
      <c r="B45" s="39" t="s">
        <v>45</v>
      </c>
      <c r="C45" s="33"/>
      <c r="D45" s="9"/>
      <c r="E45" s="9"/>
      <c r="F45" s="9"/>
      <c r="G45" s="9"/>
      <c r="H45" s="9"/>
      <c r="I45" s="9"/>
      <c r="J45" s="9"/>
      <c r="K45" s="9"/>
      <c r="L45" s="10"/>
      <c r="M45" s="10"/>
      <c r="N45" s="10"/>
    </row>
    <row r="46" spans="1:17" customFormat="1" ht="21" customHeight="1" x14ac:dyDescent="0.25">
      <c r="B46" s="8"/>
      <c r="C46" s="88" t="s">
        <v>100</v>
      </c>
      <c r="D46" s="9"/>
      <c r="E46" s="9"/>
      <c r="F46" s="9"/>
      <c r="G46" s="9"/>
      <c r="H46" s="9"/>
      <c r="I46" s="9"/>
      <c r="J46" s="10"/>
      <c r="K46" s="10"/>
      <c r="L46" s="10"/>
    </row>
    <row r="47" spans="1:17" customFormat="1" ht="21.4" customHeight="1" x14ac:dyDescent="0.25">
      <c r="B47" s="8"/>
      <c r="C47" s="8" t="s">
        <v>77</v>
      </c>
      <c r="D47" s="9"/>
      <c r="E47" s="9"/>
      <c r="F47" s="9"/>
      <c r="G47" s="9"/>
      <c r="H47" s="9"/>
      <c r="I47" s="9"/>
      <c r="J47" s="10"/>
      <c r="K47" s="10"/>
      <c r="L47" s="10"/>
    </row>
    <row r="48" spans="1:17" customFormat="1" ht="31.5" customHeight="1" x14ac:dyDescent="0.25">
      <c r="B48" s="8"/>
      <c r="C48" s="88" t="s">
        <v>46</v>
      </c>
      <c r="D48" s="38"/>
      <c r="E48" s="9"/>
      <c r="F48" s="9"/>
      <c r="G48" s="4"/>
      <c r="H48" s="120" t="s">
        <v>117</v>
      </c>
      <c r="I48" s="121"/>
      <c r="J48" s="121"/>
      <c r="K48" s="10"/>
      <c r="L48" s="10"/>
    </row>
    <row r="49" spans="1:20" customFormat="1" ht="21.4" customHeight="1" x14ac:dyDescent="0.25">
      <c r="B49" s="8"/>
      <c r="C49" s="33"/>
      <c r="D49" s="9"/>
      <c r="E49" s="9"/>
      <c r="F49" s="9"/>
      <c r="G49" s="9"/>
      <c r="H49" s="9"/>
      <c r="I49" s="9"/>
      <c r="J49" s="9"/>
      <c r="K49" s="9"/>
      <c r="L49" s="10"/>
      <c r="M49" s="10"/>
      <c r="N49" s="10"/>
    </row>
    <row r="50" spans="1:20" customFormat="1" ht="21.4" customHeight="1" x14ac:dyDescent="0.25">
      <c r="B50" s="4"/>
      <c r="C50" s="4"/>
      <c r="D50" s="4"/>
      <c r="E50" s="4"/>
      <c r="F50" s="4"/>
      <c r="G50" s="4"/>
      <c r="H50" s="4"/>
      <c r="I50" s="4"/>
      <c r="J50" s="4"/>
      <c r="K50" s="4"/>
      <c r="O50" s="23"/>
      <c r="P50" s="23"/>
      <c r="Q50" s="23" t="s">
        <v>70</v>
      </c>
    </row>
    <row r="51" spans="1:20" ht="15" customHeight="1" x14ac:dyDescent="0.25">
      <c r="C51" s="1"/>
    </row>
    <row r="52" spans="1:20" ht="15" hidden="1" customHeight="1" x14ac:dyDescent="0.25">
      <c r="C52" s="1" t="s">
        <v>9</v>
      </c>
    </row>
    <row r="53" spans="1:20" ht="15" hidden="1" customHeight="1" x14ac:dyDescent="0.25">
      <c r="C53" s="1" t="s">
        <v>10</v>
      </c>
    </row>
    <row r="54" spans="1:20" ht="15" hidden="1" customHeight="1" x14ac:dyDescent="0.25">
      <c r="C54" s="1" t="s">
        <v>20</v>
      </c>
    </row>
    <row r="55" spans="1:20" ht="15" hidden="1" customHeight="1" x14ac:dyDescent="0.25">
      <c r="C55" s="1" t="s">
        <v>11</v>
      </c>
    </row>
    <row r="56" spans="1:20" ht="15" hidden="1" customHeight="1" x14ac:dyDescent="0.25">
      <c r="C56" s="1" t="s">
        <v>12</v>
      </c>
    </row>
    <row r="57" spans="1:20" s="2" customFormat="1" ht="15" hidden="1" customHeight="1" x14ac:dyDescent="0.25">
      <c r="A57" s="1"/>
      <c r="C57" s="1" t="s">
        <v>13</v>
      </c>
      <c r="L57" s="1"/>
      <c r="M57" s="1"/>
      <c r="N57" s="1"/>
      <c r="O57" s="1"/>
      <c r="P57" s="1"/>
      <c r="Q57" s="1"/>
      <c r="R57" s="1"/>
      <c r="S57" s="1"/>
      <c r="T57" s="1"/>
    </row>
    <row r="58" spans="1:20" s="2" customFormat="1" ht="15" hidden="1" customHeight="1" x14ac:dyDescent="0.25">
      <c r="A58" s="1"/>
      <c r="C58" s="1" t="s">
        <v>14</v>
      </c>
      <c r="L58" s="1"/>
      <c r="M58" s="1"/>
      <c r="N58" s="1"/>
      <c r="O58" s="1"/>
      <c r="P58" s="1"/>
      <c r="Q58" s="1"/>
      <c r="R58" s="1"/>
      <c r="S58" s="1"/>
      <c r="T58" s="1"/>
    </row>
    <row r="59" spans="1:20" s="2" customFormat="1" ht="15" hidden="1" customHeight="1" x14ac:dyDescent="0.25">
      <c r="A59" s="1"/>
      <c r="C59" s="1" t="s">
        <v>15</v>
      </c>
      <c r="L59" s="1"/>
      <c r="M59" s="1"/>
      <c r="N59" s="1"/>
      <c r="O59" s="1"/>
      <c r="P59" s="1"/>
      <c r="Q59" s="1"/>
      <c r="R59" s="1"/>
      <c r="S59" s="1"/>
      <c r="T59" s="1"/>
    </row>
    <row r="60" spans="1:20" s="2" customFormat="1" ht="15" hidden="1" customHeight="1" x14ac:dyDescent="0.25">
      <c r="A60" s="1"/>
      <c r="C60" s="1" t="s">
        <v>16</v>
      </c>
      <c r="L60" s="1"/>
      <c r="M60" s="1"/>
      <c r="N60" s="1"/>
      <c r="O60" s="1"/>
      <c r="P60" s="1"/>
      <c r="Q60" s="1"/>
      <c r="R60" s="1"/>
      <c r="S60" s="1"/>
      <c r="T60" s="1"/>
    </row>
    <row r="61" spans="1:20" s="2" customFormat="1" ht="15" hidden="1" customHeight="1" x14ac:dyDescent="0.25">
      <c r="A61" s="1"/>
      <c r="C61" s="1" t="s">
        <v>17</v>
      </c>
      <c r="L61" s="1"/>
      <c r="M61" s="1"/>
      <c r="N61" s="1"/>
      <c r="O61" s="1"/>
      <c r="P61" s="1"/>
      <c r="Q61" s="1"/>
      <c r="R61" s="1"/>
      <c r="S61" s="1"/>
      <c r="T61" s="1"/>
    </row>
    <row r="62" spans="1:20" s="2" customFormat="1" ht="15" hidden="1" customHeight="1" x14ac:dyDescent="0.25">
      <c r="A62" s="1"/>
      <c r="C62" s="1" t="s">
        <v>18</v>
      </c>
      <c r="L62" s="1"/>
      <c r="M62" s="1"/>
      <c r="N62" s="1"/>
      <c r="O62" s="1"/>
      <c r="P62" s="1"/>
      <c r="Q62" s="1"/>
      <c r="R62" s="1"/>
      <c r="S62" s="1"/>
      <c r="T62" s="1"/>
    </row>
    <row r="63" spans="1:20" s="2" customFormat="1" ht="15" hidden="1" customHeight="1" x14ac:dyDescent="0.25">
      <c r="A63" s="1"/>
      <c r="C63" s="1" t="s">
        <v>8</v>
      </c>
      <c r="L63" s="1"/>
      <c r="M63" s="1"/>
      <c r="N63" s="1"/>
      <c r="O63" s="1"/>
      <c r="P63" s="1"/>
      <c r="Q63" s="1"/>
      <c r="R63" s="1"/>
      <c r="S63" s="1"/>
      <c r="T63" s="1"/>
    </row>
    <row r="64" spans="1:20" s="2" customFormat="1" ht="15" hidden="1" customHeight="1" x14ac:dyDescent="0.25">
      <c r="A64" s="1"/>
      <c r="C64" s="1" t="s">
        <v>19</v>
      </c>
      <c r="L64" s="1"/>
      <c r="M64" s="1"/>
      <c r="N64" s="1"/>
      <c r="O64" s="1"/>
      <c r="P64" s="1"/>
      <c r="Q64" s="1"/>
      <c r="R64" s="1"/>
      <c r="S64" s="1"/>
      <c r="T64" s="1"/>
    </row>
    <row r="65" spans="1:20" s="2" customFormat="1" ht="15" hidden="1" customHeight="1" x14ac:dyDescent="0.25">
      <c r="A65" s="1"/>
      <c r="L65" s="1"/>
      <c r="M65" s="1"/>
      <c r="N65" s="1"/>
      <c r="O65" s="1"/>
      <c r="P65" s="1"/>
      <c r="Q65" s="1"/>
      <c r="R65" s="1"/>
      <c r="S65" s="1"/>
      <c r="T65" s="1"/>
    </row>
    <row r="66" spans="1:20" s="2" customFormat="1" ht="15" hidden="1" customHeight="1" x14ac:dyDescent="0.25">
      <c r="A66" s="1"/>
      <c r="L66" s="1"/>
      <c r="M66" s="1"/>
      <c r="N66" s="1"/>
      <c r="O66" s="1"/>
      <c r="P66" s="1"/>
      <c r="Q66" s="1"/>
      <c r="R66" s="1"/>
      <c r="S66" s="1"/>
      <c r="T66" s="1"/>
    </row>
    <row r="67" spans="1:20" s="2" customFormat="1" ht="21.4" hidden="1" customHeight="1" x14ac:dyDescent="0.25">
      <c r="A67" s="1"/>
      <c r="L67" s="1"/>
      <c r="M67" s="1"/>
      <c r="N67" s="1"/>
      <c r="O67" s="1"/>
      <c r="P67" s="1"/>
      <c r="Q67" s="1"/>
      <c r="R67" s="1"/>
      <c r="S67" s="1"/>
      <c r="T67" s="1"/>
    </row>
    <row r="68" spans="1:20" ht="21.4" hidden="1" customHeight="1" x14ac:dyDescent="0.25"/>
  </sheetData>
  <dataConsolidate/>
  <mergeCells count="80">
    <mergeCell ref="H48:J48"/>
    <mergeCell ref="A34:B34"/>
    <mergeCell ref="C34:G34"/>
    <mergeCell ref="A35:G35"/>
    <mergeCell ref="I35:J35"/>
    <mergeCell ref="A36:G36"/>
    <mergeCell ref="H36:K36"/>
    <mergeCell ref="B32:C32"/>
    <mergeCell ref="D32:I32"/>
    <mergeCell ref="M32:Q32"/>
    <mergeCell ref="B33:C33"/>
    <mergeCell ref="D33:I33"/>
    <mergeCell ref="M33:Q33"/>
    <mergeCell ref="B30:C30"/>
    <mergeCell ref="D30:I30"/>
    <mergeCell ref="M30:Q30"/>
    <mergeCell ref="B31:C31"/>
    <mergeCell ref="D31:I31"/>
    <mergeCell ref="M31:Q31"/>
    <mergeCell ref="B28:C28"/>
    <mergeCell ref="D28:I28"/>
    <mergeCell ref="M28:Q28"/>
    <mergeCell ref="B29:C29"/>
    <mergeCell ref="D29:I29"/>
    <mergeCell ref="M29:Q29"/>
    <mergeCell ref="B26:C26"/>
    <mergeCell ref="D26:I26"/>
    <mergeCell ref="M26:Q26"/>
    <mergeCell ref="B27:C27"/>
    <mergeCell ref="D27:I27"/>
    <mergeCell ref="M27:Q27"/>
    <mergeCell ref="B24:C24"/>
    <mergeCell ref="D24:I24"/>
    <mergeCell ref="M24:Q24"/>
    <mergeCell ref="B25:C25"/>
    <mergeCell ref="D25:I25"/>
    <mergeCell ref="M25:Q25"/>
    <mergeCell ref="M20:Q21"/>
    <mergeCell ref="B22:C22"/>
    <mergeCell ref="D22:I22"/>
    <mergeCell ref="M22:Q22"/>
    <mergeCell ref="B23:C23"/>
    <mergeCell ref="D23:I23"/>
    <mergeCell ref="M23:Q23"/>
    <mergeCell ref="A20:A21"/>
    <mergeCell ref="B20:C21"/>
    <mergeCell ref="D20:I21"/>
    <mergeCell ref="J20:J21"/>
    <mergeCell ref="K20:K21"/>
    <mergeCell ref="L20:L21"/>
    <mergeCell ref="L12:O12"/>
    <mergeCell ref="A14:D14"/>
    <mergeCell ref="E14:H14"/>
    <mergeCell ref="J14:K17"/>
    <mergeCell ref="M14:Q14"/>
    <mergeCell ref="M15:N15"/>
    <mergeCell ref="M16:Q16"/>
    <mergeCell ref="M17:Q17"/>
    <mergeCell ref="A9:B9"/>
    <mergeCell ref="C9:E9"/>
    <mergeCell ref="J9:Q9"/>
    <mergeCell ref="C10:H10"/>
    <mergeCell ref="J10:L10"/>
    <mergeCell ref="N10:Q10"/>
    <mergeCell ref="A7:B7"/>
    <mergeCell ref="C7:G7"/>
    <mergeCell ref="J7:K7"/>
    <mergeCell ref="L7:P7"/>
    <mergeCell ref="J8:K8"/>
    <mergeCell ref="L8:P8"/>
    <mergeCell ref="A1:XFD1"/>
    <mergeCell ref="O2:Q2"/>
    <mergeCell ref="O3:Q3"/>
    <mergeCell ref="A4:G4"/>
    <mergeCell ref="A5:G5"/>
    <mergeCell ref="J5:K6"/>
    <mergeCell ref="L5:P6"/>
    <mergeCell ref="Q5:Q6"/>
    <mergeCell ref="A6:B6"/>
    <mergeCell ref="C6:G6"/>
  </mergeCells>
  <phoneticPr fontId="2"/>
  <dataValidations count="8">
    <dataValidation type="list" errorStyle="information" showInputMessage="1" showErrorMessage="1" error="リスト以外の部署が入力されました" promptTitle="担当部署" prompt="ここからご選択いただくか、当社担当者からお伝えしている部署を入力ください" sqref="C6:G6" xr:uid="{62810C2F-614F-4B0C-9461-5EA56376246D}">
      <formula1>"赤坂制作1部,赤坂制作2部,赤坂制作3部,赤坂制作4部,赤坂プレゼンチーム,新橋制作5部,新橋制作6部,新橋制作7部,新橋プレゼンチーム,ECP,IP企画 プロデュースチーム,GB部,MALLOWst,企画演出部,ﾋﾞｼﾞﾈｽ ﾌﾟﾛﾃﾞｭｰｽ部,IMPチーム,みらい共創プロジェクト,業務サポート部,教育マネジメント部,コーポレート部"</formula1>
    </dataValidation>
    <dataValidation type="list" allowBlank="1" showInputMessage="1" showErrorMessage="1" promptTitle="口座種別" prompt="選択ください" sqref="P15" xr:uid="{230C812C-2601-489F-A5A6-CB1849874DCC}">
      <formula1>"普通,当座"</formula1>
    </dataValidation>
    <dataValidation type="list" showInputMessage="1" showErrorMessage="1" error="消費税率は10%または軽減税率8%のどちらかを選択ください" promptTitle="税率を選択ください" prompt="10％、軽減税率8％、内税の場合は0％を選択" sqref="I35:J35" xr:uid="{C62B03FC-0636-43B8-8243-F0D86DE78FCF}">
      <formula1>"10,8,0"</formula1>
    </dataValidation>
    <dataValidation type="whole" allowBlank="1" showInputMessage="1" showErrorMessage="1" error="指定桁以外が入力されました" promptTitle="口座番号" prompt="7桁で入力ください（ゆうちょは8桁でも可）" sqref="M16:Q16" xr:uid="{BBB0DD18-F4BA-4351-A504-C79AAF5B163F}">
      <formula1>0</formula1>
      <formula2>99999999</formula2>
    </dataValidation>
    <dataValidation imeMode="halfKatakana" allowBlank="1" showInputMessage="1" showErrorMessage="1" sqref="M17:Q17" xr:uid="{1D3246F8-E8F4-431F-B1F3-D61B43232893}"/>
    <dataValidation type="textLength" imeMode="halfAlpha" showInputMessage="1" showErrorMessage="1" error="指定桁数と違います" promptTitle="作品番号" prompt="必須となります。不明な場合は担当者へお問い合わせください" sqref="C9:E9" xr:uid="{863EFAB1-9011-4E6C-AD41-1940A03E56C5}">
      <formula1>6</formula1>
      <formula2>7</formula2>
    </dataValidation>
    <dataValidation imeMode="off" allowBlank="1" showInputMessage="1" showErrorMessage="1" error="ハイフン無の13桁でお願いします" promptTitle="登録番号" prompt="適格請求書発行事業主の登録番号があれば入力ください" sqref="L12:O12" xr:uid="{DC2DC2C0-93D7-4841-BFE2-FBD8AC448B18}"/>
    <dataValidation allowBlank="1" showInputMessage="1" showErrorMessage="1" promptTitle="金額(自動計算)" prompt="単価と数量を入力してください" sqref="L22:L33" xr:uid="{AFF3B51A-3F2C-4432-A459-DBEACEDD9420}"/>
  </dataValidations>
  <hyperlinks>
    <hyperlink ref="H48" r:id="rId1" xr:uid="{D1BB3CD2-ADF8-4D30-897F-1577985B05B0}"/>
  </hyperlinks>
  <printOptions horizontalCentered="1" verticalCentered="1"/>
  <pageMargins left="0.43307086614173229" right="0.23622047244094491" top="0.39370078740157483" bottom="0.35433070866141736" header="0.15748031496062992" footer="0.15748031496062992"/>
  <pageSetup paperSize="9" scale="55"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92F8C-B6CE-4F3F-9A93-FEA015A14B09}">
  <dimension ref="A1:R55"/>
  <sheetViews>
    <sheetView view="pageBreakPreview" zoomScale="60" zoomScaleNormal="70" workbookViewId="0">
      <selection activeCell="L17" sqref="L17:N17"/>
    </sheetView>
  </sheetViews>
  <sheetFormatPr defaultColWidth="0" defaultRowHeight="15.75" x14ac:dyDescent="0.25"/>
  <cols>
    <col min="1" max="1" width="4.33203125" style="1" customWidth="1"/>
    <col min="2" max="2" width="7.21875" style="2" customWidth="1"/>
    <col min="3" max="3" width="3" style="2" customWidth="1"/>
    <col min="4" max="4" width="5.33203125" style="2" customWidth="1"/>
    <col min="5" max="5" width="8.5546875" style="2" customWidth="1"/>
    <col min="6" max="6" width="6.5546875" style="2" customWidth="1"/>
    <col min="7" max="7" width="24.21875" style="2" customWidth="1"/>
    <col min="8" max="8" width="7.5546875" style="2" customWidth="1"/>
    <col min="9" max="9" width="9.5546875" style="2" customWidth="1"/>
    <col min="10" max="10" width="28.77734375" style="1" customWidth="1"/>
    <col min="11" max="11" width="4.109375" style="1" customWidth="1"/>
    <col min="12" max="12" width="10.5546875" style="1" customWidth="1"/>
    <col min="13" max="13" width="13.44140625" style="1" customWidth="1"/>
    <col min="14" max="14" width="7.21875" style="1" customWidth="1"/>
    <col min="15" max="15" width="13" style="1" customWidth="1"/>
    <col min="16" max="16" width="0.109375" style="1" customWidth="1"/>
    <col min="17" max="18" width="0" style="1" hidden="1" customWidth="1"/>
    <col min="19" max="16384" width="8.88671875" style="1" hidden="1"/>
  </cols>
  <sheetData>
    <row r="1" spans="1:18" s="100" customFormat="1" ht="44.45" customHeight="1" thickBot="1" x14ac:dyDescent="0.3">
      <c r="A1" s="214" t="s">
        <v>109</v>
      </c>
      <c r="B1" s="214"/>
      <c r="C1" s="214"/>
      <c r="D1" s="214"/>
      <c r="E1" s="214"/>
      <c r="F1" s="214"/>
      <c r="G1" s="214"/>
      <c r="H1" s="214"/>
      <c r="I1" s="214"/>
      <c r="J1" s="214"/>
      <c r="K1" s="214"/>
      <c r="L1" s="214"/>
      <c r="M1" s="214"/>
      <c r="N1" s="214"/>
      <c r="O1" s="214"/>
    </row>
    <row r="2" spans="1:18" ht="27.75" customHeight="1" x14ac:dyDescent="0.25">
      <c r="A2" s="101" t="s">
        <v>114</v>
      </c>
      <c r="B2" s="102"/>
      <c r="C2" s="102"/>
      <c r="D2" s="102"/>
      <c r="E2" s="102"/>
      <c r="F2" s="102"/>
      <c r="G2" s="103"/>
      <c r="H2" s="41"/>
      <c r="I2" s="41"/>
      <c r="J2" s="41"/>
      <c r="K2" s="41"/>
      <c r="L2" s="41"/>
      <c r="M2" s="34"/>
      <c r="N2" s="232"/>
      <c r="O2" s="232"/>
      <c r="P2" s="81"/>
      <c r="Q2" s="79"/>
      <c r="R2" s="4"/>
    </row>
    <row r="3" spans="1:18" ht="28.5" customHeight="1" thickBot="1" x14ac:dyDescent="0.3">
      <c r="A3" s="104"/>
      <c r="B3" s="105"/>
      <c r="C3" s="105"/>
      <c r="D3" s="105"/>
      <c r="E3" s="105"/>
      <c r="F3" s="105"/>
      <c r="G3" s="106"/>
      <c r="H3"/>
      <c r="I3"/>
      <c r="J3" s="33" t="s">
        <v>111</v>
      </c>
      <c r="K3" s="33"/>
      <c r="L3"/>
      <c r="M3"/>
      <c r="N3"/>
      <c r="O3"/>
      <c r="P3" s="82"/>
      <c r="Q3" s="80"/>
      <c r="R3"/>
    </row>
    <row r="4" spans="1:18" ht="30.75" customHeight="1" thickBot="1" x14ac:dyDescent="0.3">
      <c r="A4" s="107" t="s">
        <v>101</v>
      </c>
      <c r="B4" s="108"/>
      <c r="C4" s="108"/>
      <c r="D4" s="233" t="s">
        <v>118</v>
      </c>
      <c r="E4" s="233"/>
      <c r="F4" s="233"/>
      <c r="G4" s="234"/>
      <c r="H4" s="4"/>
      <c r="I4" s="4"/>
      <c r="J4" s="235" t="s">
        <v>47</v>
      </c>
      <c r="K4" s="236"/>
      <c r="L4" s="239" t="s">
        <v>130</v>
      </c>
      <c r="M4" s="240"/>
      <c r="N4" s="240"/>
      <c r="O4" s="226" t="s">
        <v>5</v>
      </c>
      <c r="P4"/>
    </row>
    <row r="5" spans="1:18" ht="30.75" customHeight="1" thickBot="1" x14ac:dyDescent="0.3">
      <c r="A5" s="107" t="s">
        <v>102</v>
      </c>
      <c r="B5" s="105"/>
      <c r="C5" s="244" t="s">
        <v>78</v>
      </c>
      <c r="D5" s="244"/>
      <c r="E5" s="244"/>
      <c r="F5" s="244"/>
      <c r="G5" s="245"/>
      <c r="H5" s="4"/>
      <c r="I5" s="4"/>
      <c r="J5" s="237"/>
      <c r="K5" s="238"/>
      <c r="L5" s="241"/>
      <c r="M5" s="242"/>
      <c r="N5" s="242"/>
      <c r="O5" s="243"/>
      <c r="P5"/>
    </row>
    <row r="6" spans="1:18" ht="29.25" customHeight="1" thickBot="1" x14ac:dyDescent="0.3">
      <c r="A6" s="45" t="s">
        <v>110</v>
      </c>
      <c r="B6" s="4"/>
      <c r="C6" s="4"/>
      <c r="D6" s="4"/>
      <c r="E6" s="4"/>
      <c r="F6" s="4"/>
      <c r="G6" s="4"/>
      <c r="H6" s="4"/>
      <c r="I6" s="4"/>
      <c r="J6"/>
      <c r="K6"/>
      <c r="L6"/>
      <c r="M6" s="40"/>
      <c r="N6" s="40"/>
      <c r="O6"/>
      <c r="P6"/>
    </row>
    <row r="7" spans="1:18" ht="13.7" customHeight="1" x14ac:dyDescent="0.25">
      <c r="A7" s="256" t="s">
        <v>0</v>
      </c>
      <c r="B7" s="258" t="s">
        <v>41</v>
      </c>
      <c r="C7" s="236"/>
      <c r="D7" s="258" t="s">
        <v>103</v>
      </c>
      <c r="E7" s="261"/>
      <c r="F7" s="261"/>
      <c r="G7" s="261"/>
      <c r="H7" s="261"/>
      <c r="I7" s="236"/>
      <c r="J7" s="263" t="s">
        <v>104</v>
      </c>
      <c r="K7" s="264"/>
      <c r="L7" s="258" t="s">
        <v>105</v>
      </c>
      <c r="M7" s="261"/>
      <c r="N7" s="236"/>
      <c r="O7" s="109" t="s">
        <v>106</v>
      </c>
      <c r="P7"/>
    </row>
    <row r="8" spans="1:18" ht="13.7" customHeight="1" x14ac:dyDescent="0.25">
      <c r="A8" s="257"/>
      <c r="B8" s="259"/>
      <c r="C8" s="260"/>
      <c r="D8" s="259"/>
      <c r="E8" s="262"/>
      <c r="F8" s="262"/>
      <c r="G8" s="262"/>
      <c r="H8" s="262"/>
      <c r="I8" s="260"/>
      <c r="J8" s="265"/>
      <c r="K8" s="266"/>
      <c r="L8" s="259"/>
      <c r="M8" s="262"/>
      <c r="N8" s="260"/>
      <c r="O8" s="110" t="s">
        <v>107</v>
      </c>
      <c r="P8"/>
    </row>
    <row r="9" spans="1:18" ht="37.5" customHeight="1" x14ac:dyDescent="0.25">
      <c r="A9" s="25">
        <v>1</v>
      </c>
      <c r="B9" s="267">
        <v>45209</v>
      </c>
      <c r="C9" s="268"/>
      <c r="D9" s="269" t="s">
        <v>121</v>
      </c>
      <c r="E9" s="270"/>
      <c r="F9" s="270"/>
      <c r="G9" s="270"/>
      <c r="H9" s="270"/>
      <c r="I9" s="271"/>
      <c r="J9" s="272" t="s">
        <v>120</v>
      </c>
      <c r="K9" s="273"/>
      <c r="L9" s="274">
        <v>15000</v>
      </c>
      <c r="M9" s="275"/>
      <c r="N9" s="276"/>
      <c r="O9" s="357" t="s">
        <v>119</v>
      </c>
      <c r="P9"/>
    </row>
    <row r="10" spans="1:18" ht="37.5" customHeight="1" x14ac:dyDescent="0.25">
      <c r="A10" s="26">
        <v>2</v>
      </c>
      <c r="B10" s="246">
        <v>45209</v>
      </c>
      <c r="C10" s="247"/>
      <c r="D10" s="248" t="s">
        <v>122</v>
      </c>
      <c r="E10" s="249"/>
      <c r="F10" s="249"/>
      <c r="G10" s="249"/>
      <c r="H10" s="249"/>
      <c r="I10" s="250"/>
      <c r="J10" s="251" t="s">
        <v>120</v>
      </c>
      <c r="K10" s="252"/>
      <c r="L10" s="253">
        <v>35000</v>
      </c>
      <c r="M10" s="254"/>
      <c r="N10" s="255"/>
      <c r="O10" s="358" t="s">
        <v>119</v>
      </c>
      <c r="P10"/>
    </row>
    <row r="11" spans="1:18" ht="37.5" customHeight="1" x14ac:dyDescent="0.25">
      <c r="A11" s="26">
        <v>3</v>
      </c>
      <c r="B11" s="246">
        <v>45211</v>
      </c>
      <c r="C11" s="247"/>
      <c r="D11" s="248" t="s">
        <v>123</v>
      </c>
      <c r="E11" s="249"/>
      <c r="F11" s="249"/>
      <c r="G11" s="249"/>
      <c r="H11" s="249"/>
      <c r="I11" s="250"/>
      <c r="J11" s="251" t="s">
        <v>124</v>
      </c>
      <c r="K11" s="252"/>
      <c r="L11" s="253">
        <v>50000</v>
      </c>
      <c r="M11" s="254"/>
      <c r="N11" s="255"/>
      <c r="O11" s="359" t="s">
        <v>125</v>
      </c>
      <c r="P11"/>
    </row>
    <row r="12" spans="1:18" ht="37.5" customHeight="1" x14ac:dyDescent="0.25">
      <c r="A12" s="26">
        <v>4</v>
      </c>
      <c r="B12" s="246">
        <v>45214</v>
      </c>
      <c r="C12" s="247"/>
      <c r="D12" s="248" t="s">
        <v>126</v>
      </c>
      <c r="E12" s="249"/>
      <c r="F12" s="249"/>
      <c r="G12" s="249"/>
      <c r="H12" s="249"/>
      <c r="I12" s="250"/>
      <c r="J12" s="251" t="s">
        <v>127</v>
      </c>
      <c r="K12" s="252"/>
      <c r="L12" s="253">
        <v>100000</v>
      </c>
      <c r="M12" s="254"/>
      <c r="N12" s="255"/>
      <c r="O12" s="359" t="s">
        <v>119</v>
      </c>
      <c r="P12"/>
    </row>
    <row r="13" spans="1:18" ht="37.5" customHeight="1" x14ac:dyDescent="0.25">
      <c r="A13" s="26">
        <v>5</v>
      </c>
      <c r="B13" s="246"/>
      <c r="C13" s="247"/>
      <c r="D13" s="248"/>
      <c r="E13" s="249"/>
      <c r="F13" s="249"/>
      <c r="G13" s="249"/>
      <c r="H13" s="249"/>
      <c r="I13" s="250"/>
      <c r="J13" s="251"/>
      <c r="K13" s="252"/>
      <c r="L13" s="253"/>
      <c r="M13" s="254"/>
      <c r="N13" s="255"/>
      <c r="O13" s="359"/>
      <c r="P13"/>
    </row>
    <row r="14" spans="1:18" ht="37.5" customHeight="1" x14ac:dyDescent="0.25">
      <c r="A14" s="26">
        <v>6</v>
      </c>
      <c r="B14" s="246"/>
      <c r="C14" s="247"/>
      <c r="D14" s="248"/>
      <c r="E14" s="249"/>
      <c r="F14" s="249"/>
      <c r="G14" s="249"/>
      <c r="H14" s="249"/>
      <c r="I14" s="250"/>
      <c r="J14" s="251"/>
      <c r="K14" s="252"/>
      <c r="L14" s="253"/>
      <c r="M14" s="254"/>
      <c r="N14" s="255"/>
      <c r="O14" s="359"/>
      <c r="P14"/>
    </row>
    <row r="15" spans="1:18" ht="36.75" customHeight="1" x14ac:dyDescent="0.25">
      <c r="A15" s="26">
        <v>7</v>
      </c>
      <c r="B15" s="277"/>
      <c r="C15" s="278"/>
      <c r="D15" s="279"/>
      <c r="E15" s="280"/>
      <c r="F15" s="280"/>
      <c r="G15" s="280"/>
      <c r="H15" s="280"/>
      <c r="I15" s="281"/>
      <c r="J15" s="282"/>
      <c r="K15" s="283"/>
      <c r="L15" s="284"/>
      <c r="M15" s="285"/>
      <c r="N15" s="286"/>
      <c r="O15" s="360"/>
      <c r="P15"/>
    </row>
    <row r="16" spans="1:18" ht="36.75" customHeight="1" x14ac:dyDescent="0.25">
      <c r="A16" s="26">
        <v>8</v>
      </c>
      <c r="B16" s="246"/>
      <c r="C16" s="247"/>
      <c r="D16" s="248"/>
      <c r="E16" s="249"/>
      <c r="F16" s="249"/>
      <c r="G16" s="249"/>
      <c r="H16" s="249"/>
      <c r="I16" s="250"/>
      <c r="J16" s="251"/>
      <c r="K16" s="252"/>
      <c r="L16" s="253"/>
      <c r="M16" s="254"/>
      <c r="N16" s="255"/>
      <c r="O16" s="358"/>
      <c r="P16"/>
    </row>
    <row r="17" spans="1:16" ht="36.75" customHeight="1" x14ac:dyDescent="0.25">
      <c r="A17" s="26">
        <v>9</v>
      </c>
      <c r="B17" s="246"/>
      <c r="C17" s="247"/>
      <c r="D17" s="248"/>
      <c r="E17" s="249"/>
      <c r="F17" s="249"/>
      <c r="G17" s="249"/>
      <c r="H17" s="249"/>
      <c r="I17" s="250"/>
      <c r="J17" s="251"/>
      <c r="K17" s="252"/>
      <c r="L17" s="253"/>
      <c r="M17" s="254"/>
      <c r="N17" s="255"/>
      <c r="O17" s="359"/>
      <c r="P17"/>
    </row>
    <row r="18" spans="1:16" ht="36.75" customHeight="1" x14ac:dyDescent="0.25">
      <c r="A18" s="26">
        <v>10</v>
      </c>
      <c r="B18" s="246"/>
      <c r="C18" s="247"/>
      <c r="D18" s="248"/>
      <c r="E18" s="249"/>
      <c r="F18" s="249"/>
      <c r="G18" s="249"/>
      <c r="H18" s="249"/>
      <c r="I18" s="250"/>
      <c r="J18" s="251"/>
      <c r="K18" s="252"/>
      <c r="L18" s="253"/>
      <c r="M18" s="254"/>
      <c r="N18" s="255"/>
      <c r="O18" s="359"/>
      <c r="P18"/>
    </row>
    <row r="19" spans="1:16" ht="36.75" customHeight="1" x14ac:dyDescent="0.25">
      <c r="A19" s="26">
        <v>11</v>
      </c>
      <c r="B19" s="246"/>
      <c r="C19" s="247"/>
      <c r="D19" s="248"/>
      <c r="E19" s="249"/>
      <c r="F19" s="249"/>
      <c r="G19" s="249"/>
      <c r="H19" s="249"/>
      <c r="I19" s="250"/>
      <c r="J19" s="251"/>
      <c r="K19" s="252"/>
      <c r="L19" s="253"/>
      <c r="M19" s="254"/>
      <c r="N19" s="255"/>
      <c r="O19" s="359"/>
      <c r="P19"/>
    </row>
    <row r="20" spans="1:16" ht="36.75" customHeight="1" x14ac:dyDescent="0.25">
      <c r="A20" s="26">
        <v>12</v>
      </c>
      <c r="B20" s="246"/>
      <c r="C20" s="247"/>
      <c r="D20" s="248"/>
      <c r="E20" s="249"/>
      <c r="F20" s="249"/>
      <c r="G20" s="249"/>
      <c r="H20" s="249"/>
      <c r="I20" s="250"/>
      <c r="J20" s="251"/>
      <c r="K20" s="252"/>
      <c r="L20" s="253"/>
      <c r="M20" s="254"/>
      <c r="N20" s="255"/>
      <c r="O20" s="359"/>
      <c r="P20"/>
    </row>
    <row r="21" spans="1:16" ht="36.75" customHeight="1" x14ac:dyDescent="0.25">
      <c r="A21" s="26">
        <v>13</v>
      </c>
      <c r="B21" s="246"/>
      <c r="C21" s="247"/>
      <c r="D21" s="248"/>
      <c r="E21" s="249"/>
      <c r="F21" s="249"/>
      <c r="G21" s="249"/>
      <c r="H21" s="249"/>
      <c r="I21" s="250"/>
      <c r="J21" s="251"/>
      <c r="K21" s="252"/>
      <c r="L21" s="253"/>
      <c r="M21" s="254"/>
      <c r="N21" s="255"/>
      <c r="O21" s="359"/>
      <c r="P21"/>
    </row>
    <row r="22" spans="1:16" ht="36.75" customHeight="1" x14ac:dyDescent="0.25">
      <c r="A22" s="26">
        <v>14</v>
      </c>
      <c r="B22" s="246"/>
      <c r="C22" s="247"/>
      <c r="D22" s="248"/>
      <c r="E22" s="249"/>
      <c r="F22" s="249"/>
      <c r="G22" s="249"/>
      <c r="H22" s="249"/>
      <c r="I22" s="250"/>
      <c r="J22" s="251"/>
      <c r="K22" s="252"/>
      <c r="L22" s="253"/>
      <c r="M22" s="254"/>
      <c r="N22" s="255"/>
      <c r="O22" s="359"/>
      <c r="P22"/>
    </row>
    <row r="23" spans="1:16" ht="36.75" customHeight="1" x14ac:dyDescent="0.25">
      <c r="A23" s="26">
        <v>15</v>
      </c>
      <c r="B23" s="246"/>
      <c r="C23" s="247"/>
      <c r="D23" s="248"/>
      <c r="E23" s="249"/>
      <c r="F23" s="249"/>
      <c r="G23" s="249"/>
      <c r="H23" s="249"/>
      <c r="I23" s="250"/>
      <c r="J23" s="251"/>
      <c r="K23" s="252"/>
      <c r="L23" s="253"/>
      <c r="M23" s="254"/>
      <c r="N23" s="255"/>
      <c r="O23" s="359"/>
      <c r="P23"/>
    </row>
    <row r="24" spans="1:16" ht="36.75" customHeight="1" x14ac:dyDescent="0.25">
      <c r="A24" s="26">
        <v>16</v>
      </c>
      <c r="B24" s="246"/>
      <c r="C24" s="247"/>
      <c r="D24" s="248"/>
      <c r="E24" s="249"/>
      <c r="F24" s="249"/>
      <c r="G24" s="249"/>
      <c r="H24" s="249"/>
      <c r="I24" s="250"/>
      <c r="J24" s="251"/>
      <c r="K24" s="252"/>
      <c r="L24" s="253"/>
      <c r="M24" s="254"/>
      <c r="N24" s="255"/>
      <c r="O24" s="359"/>
      <c r="P24"/>
    </row>
    <row r="25" spans="1:16" ht="36.75" customHeight="1" x14ac:dyDescent="0.25">
      <c r="A25" s="26">
        <v>17</v>
      </c>
      <c r="B25" s="246"/>
      <c r="C25" s="247"/>
      <c r="D25" s="248"/>
      <c r="E25" s="249"/>
      <c r="F25" s="249"/>
      <c r="G25" s="249"/>
      <c r="H25" s="249"/>
      <c r="I25" s="250"/>
      <c r="J25" s="251"/>
      <c r="K25" s="252"/>
      <c r="L25" s="253"/>
      <c r="M25" s="254"/>
      <c r="N25" s="255"/>
      <c r="O25" s="359"/>
      <c r="P25"/>
    </row>
    <row r="26" spans="1:16" ht="36.75" customHeight="1" x14ac:dyDescent="0.25">
      <c r="A26" s="26">
        <v>18</v>
      </c>
      <c r="B26" s="246"/>
      <c r="C26" s="247"/>
      <c r="D26" s="248"/>
      <c r="E26" s="249"/>
      <c r="F26" s="249"/>
      <c r="G26" s="249"/>
      <c r="H26" s="249"/>
      <c r="I26" s="250"/>
      <c r="J26" s="251"/>
      <c r="K26" s="252"/>
      <c r="L26" s="253"/>
      <c r="M26" s="254"/>
      <c r="N26" s="255"/>
      <c r="O26" s="359"/>
      <c r="P26"/>
    </row>
    <row r="27" spans="1:16" ht="36.75" customHeight="1" x14ac:dyDescent="0.25">
      <c r="A27" s="26">
        <v>19</v>
      </c>
      <c r="B27" s="246"/>
      <c r="C27" s="247"/>
      <c r="D27" s="248"/>
      <c r="E27" s="249"/>
      <c r="F27" s="249"/>
      <c r="G27" s="249"/>
      <c r="H27" s="249"/>
      <c r="I27" s="250"/>
      <c r="J27" s="251"/>
      <c r="K27" s="252"/>
      <c r="L27" s="253"/>
      <c r="M27" s="254"/>
      <c r="N27" s="255"/>
      <c r="O27" s="359"/>
      <c r="P27"/>
    </row>
    <row r="28" spans="1:16" ht="36.75" customHeight="1" x14ac:dyDescent="0.25">
      <c r="A28" s="26">
        <v>20</v>
      </c>
      <c r="B28" s="246"/>
      <c r="C28" s="247"/>
      <c r="D28" s="248"/>
      <c r="E28" s="249"/>
      <c r="F28" s="249"/>
      <c r="G28" s="249"/>
      <c r="H28" s="249"/>
      <c r="I28" s="250"/>
      <c r="J28" s="251"/>
      <c r="K28" s="252"/>
      <c r="L28" s="253"/>
      <c r="M28" s="254"/>
      <c r="N28" s="255"/>
      <c r="O28" s="359"/>
      <c r="P28"/>
    </row>
    <row r="29" spans="1:16" ht="36.75" customHeight="1" x14ac:dyDescent="0.25">
      <c r="A29" s="26">
        <v>21</v>
      </c>
      <c r="B29" s="246"/>
      <c r="C29" s="247"/>
      <c r="D29" s="248"/>
      <c r="E29" s="249"/>
      <c r="F29" s="249"/>
      <c r="G29" s="249"/>
      <c r="H29" s="249"/>
      <c r="I29" s="250"/>
      <c r="J29" s="251"/>
      <c r="K29" s="252"/>
      <c r="L29" s="253"/>
      <c r="M29" s="254"/>
      <c r="N29" s="255"/>
      <c r="O29" s="361"/>
      <c r="P29"/>
    </row>
    <row r="30" spans="1:16" ht="36.75" customHeight="1" x14ac:dyDescent="0.25">
      <c r="A30" s="26">
        <v>22</v>
      </c>
      <c r="B30" s="277"/>
      <c r="C30" s="278"/>
      <c r="D30" s="279"/>
      <c r="E30" s="280"/>
      <c r="F30" s="280"/>
      <c r="G30" s="280"/>
      <c r="H30" s="280"/>
      <c r="I30" s="281"/>
      <c r="J30" s="282"/>
      <c r="K30" s="283"/>
      <c r="L30" s="284"/>
      <c r="M30" s="285"/>
      <c r="N30" s="286"/>
      <c r="O30" s="358"/>
      <c r="P30"/>
    </row>
    <row r="31" spans="1:16" ht="36.75" customHeight="1" x14ac:dyDescent="0.25">
      <c r="A31" s="26">
        <v>23</v>
      </c>
      <c r="B31" s="246"/>
      <c r="C31" s="247"/>
      <c r="D31" s="248"/>
      <c r="E31" s="249"/>
      <c r="F31" s="249"/>
      <c r="G31" s="249"/>
      <c r="H31" s="249"/>
      <c r="I31" s="250"/>
      <c r="J31" s="251"/>
      <c r="K31" s="252"/>
      <c r="L31" s="253"/>
      <c r="M31" s="254"/>
      <c r="N31" s="255"/>
      <c r="O31" s="359"/>
      <c r="P31"/>
    </row>
    <row r="32" spans="1:16" ht="36.75" customHeight="1" x14ac:dyDescent="0.25">
      <c r="A32" s="26">
        <v>24</v>
      </c>
      <c r="B32" s="246"/>
      <c r="C32" s="247"/>
      <c r="D32" s="248"/>
      <c r="E32" s="249"/>
      <c r="F32" s="249"/>
      <c r="G32" s="249"/>
      <c r="H32" s="249"/>
      <c r="I32" s="250"/>
      <c r="J32" s="251"/>
      <c r="K32" s="252"/>
      <c r="L32" s="253"/>
      <c r="M32" s="254"/>
      <c r="N32" s="255"/>
      <c r="O32" s="359"/>
      <c r="P32"/>
    </row>
    <row r="33" spans="1:16" ht="36.75" customHeight="1" x14ac:dyDescent="0.25">
      <c r="A33" s="26">
        <v>25</v>
      </c>
      <c r="B33" s="246"/>
      <c r="C33" s="247"/>
      <c r="D33" s="248"/>
      <c r="E33" s="249"/>
      <c r="F33" s="249"/>
      <c r="G33" s="249"/>
      <c r="H33" s="249"/>
      <c r="I33" s="250"/>
      <c r="J33" s="251"/>
      <c r="K33" s="252"/>
      <c r="L33" s="253"/>
      <c r="M33" s="254"/>
      <c r="N33" s="255"/>
      <c r="O33" s="359"/>
      <c r="P33"/>
    </row>
    <row r="34" spans="1:16" ht="36.75" customHeight="1" x14ac:dyDescent="0.25">
      <c r="A34" s="26">
        <v>26</v>
      </c>
      <c r="B34" s="246"/>
      <c r="C34" s="247"/>
      <c r="D34" s="248"/>
      <c r="E34" s="249"/>
      <c r="F34" s="249"/>
      <c r="G34" s="249"/>
      <c r="H34" s="249"/>
      <c r="I34" s="250"/>
      <c r="J34" s="251"/>
      <c r="K34" s="252"/>
      <c r="L34" s="253"/>
      <c r="M34" s="254"/>
      <c r="N34" s="255"/>
      <c r="O34" s="361"/>
      <c r="P34"/>
    </row>
    <row r="35" spans="1:16" ht="36.75" customHeight="1" x14ac:dyDescent="0.25">
      <c r="A35" s="26">
        <v>27</v>
      </c>
      <c r="B35" s="277"/>
      <c r="C35" s="278"/>
      <c r="D35" s="279"/>
      <c r="E35" s="280"/>
      <c r="F35" s="280"/>
      <c r="G35" s="280"/>
      <c r="H35" s="280"/>
      <c r="I35" s="281"/>
      <c r="J35" s="282"/>
      <c r="K35" s="283"/>
      <c r="L35" s="284"/>
      <c r="M35" s="285"/>
      <c r="N35" s="286"/>
      <c r="O35" s="358"/>
      <c r="P35"/>
    </row>
    <row r="36" spans="1:16" ht="36.75" customHeight="1" x14ac:dyDescent="0.25">
      <c r="A36" s="26">
        <v>28</v>
      </c>
      <c r="B36" s="246"/>
      <c r="C36" s="247"/>
      <c r="D36" s="248"/>
      <c r="E36" s="249"/>
      <c r="F36" s="249"/>
      <c r="G36" s="249"/>
      <c r="H36" s="249"/>
      <c r="I36" s="250"/>
      <c r="J36" s="251"/>
      <c r="K36" s="252"/>
      <c r="L36" s="253"/>
      <c r="M36" s="254"/>
      <c r="N36" s="255"/>
      <c r="O36" s="359"/>
      <c r="P36"/>
    </row>
    <row r="37" spans="1:16" ht="36.75" customHeight="1" x14ac:dyDescent="0.25">
      <c r="A37" s="26">
        <v>29</v>
      </c>
      <c r="B37" s="246"/>
      <c r="C37" s="247"/>
      <c r="D37" s="248"/>
      <c r="E37" s="249"/>
      <c r="F37" s="249"/>
      <c r="G37" s="249"/>
      <c r="H37" s="249"/>
      <c r="I37" s="250"/>
      <c r="J37" s="251"/>
      <c r="K37" s="252"/>
      <c r="L37" s="253"/>
      <c r="M37" s="254"/>
      <c r="N37" s="255"/>
      <c r="O37" s="359"/>
      <c r="P37"/>
    </row>
    <row r="38" spans="1:16" ht="36.75" customHeight="1" thickBot="1" x14ac:dyDescent="0.3">
      <c r="A38" s="27">
        <v>30</v>
      </c>
      <c r="B38" s="287"/>
      <c r="C38" s="288"/>
      <c r="D38" s="289"/>
      <c r="E38" s="290"/>
      <c r="F38" s="290"/>
      <c r="G38" s="290"/>
      <c r="H38" s="290"/>
      <c r="I38" s="291"/>
      <c r="J38" s="292"/>
      <c r="K38" s="293"/>
      <c r="L38" s="294"/>
      <c r="M38" s="295"/>
      <c r="N38" s="296"/>
      <c r="O38" s="362"/>
      <c r="P38"/>
    </row>
    <row r="39" spans="1:16" ht="35.450000000000003" customHeight="1" thickBot="1" x14ac:dyDescent="0.3">
      <c r="A39" s="28"/>
      <c r="B39" s="4"/>
      <c r="C39" s="4"/>
      <c r="D39" s="4"/>
      <c r="E39" s="29"/>
      <c r="F39" s="29"/>
      <c r="G39" s="117"/>
      <c r="H39" s="118"/>
      <c r="I39" s="118"/>
      <c r="J39" s="297" t="s">
        <v>108</v>
      </c>
      <c r="K39" s="298"/>
      <c r="L39" s="299">
        <f>SUM(L9:N38)</f>
        <v>200000</v>
      </c>
      <c r="M39" s="300"/>
      <c r="N39" s="301"/>
      <c r="O39"/>
      <c r="P39"/>
    </row>
    <row r="40" spans="1:16" hidden="1" x14ac:dyDescent="0.25">
      <c r="B40" t="s">
        <v>9</v>
      </c>
    </row>
    <row r="41" spans="1:16" hidden="1" x14ac:dyDescent="0.25">
      <c r="B41" t="s">
        <v>10</v>
      </c>
    </row>
    <row r="42" spans="1:16" hidden="1" x14ac:dyDescent="0.25">
      <c r="B42" t="s">
        <v>20</v>
      </c>
    </row>
    <row r="43" spans="1:16" hidden="1" x14ac:dyDescent="0.25">
      <c r="B43" t="s">
        <v>11</v>
      </c>
    </row>
    <row r="44" spans="1:16" hidden="1" x14ac:dyDescent="0.25">
      <c r="B44" t="s">
        <v>12</v>
      </c>
    </row>
    <row r="45" spans="1:16" hidden="1" x14ac:dyDescent="0.25">
      <c r="B45" t="s">
        <v>13</v>
      </c>
    </row>
    <row r="46" spans="1:16" hidden="1" x14ac:dyDescent="0.25">
      <c r="B46" t="s">
        <v>14</v>
      </c>
    </row>
    <row r="47" spans="1:16" hidden="1" x14ac:dyDescent="0.25">
      <c r="B47" t="s">
        <v>15</v>
      </c>
    </row>
    <row r="48" spans="1:16" hidden="1" x14ac:dyDescent="0.25">
      <c r="B48" t="s">
        <v>16</v>
      </c>
    </row>
    <row r="49" spans="2:2" hidden="1" x14ac:dyDescent="0.25">
      <c r="B49" t="s">
        <v>17</v>
      </c>
    </row>
    <row r="50" spans="2:2" hidden="1" x14ac:dyDescent="0.25">
      <c r="B50" t="s">
        <v>18</v>
      </c>
    </row>
    <row r="51" spans="2:2" hidden="1" x14ac:dyDescent="0.25">
      <c r="B51" t="s">
        <v>8</v>
      </c>
    </row>
    <row r="52" spans="2:2" hidden="1" x14ac:dyDescent="0.25">
      <c r="B52" t="s">
        <v>19</v>
      </c>
    </row>
    <row r="53" spans="2:2" hidden="1" x14ac:dyDescent="0.25"/>
    <row r="54" spans="2:2" hidden="1" x14ac:dyDescent="0.25"/>
    <row r="55" spans="2:2" hidden="1" x14ac:dyDescent="0.25"/>
  </sheetData>
  <mergeCells count="134">
    <mergeCell ref="B38:C38"/>
    <mergeCell ref="D38:I38"/>
    <mergeCell ref="J38:K38"/>
    <mergeCell ref="L38:N38"/>
    <mergeCell ref="J39:K39"/>
    <mergeCell ref="L39:N39"/>
    <mergeCell ref="B36:C36"/>
    <mergeCell ref="D36:I36"/>
    <mergeCell ref="J36:K36"/>
    <mergeCell ref="L36:N36"/>
    <mergeCell ref="B37:C37"/>
    <mergeCell ref="D37:I37"/>
    <mergeCell ref="J37:K37"/>
    <mergeCell ref="L37:N37"/>
    <mergeCell ref="B34:C34"/>
    <mergeCell ref="D34:I34"/>
    <mergeCell ref="J34:K34"/>
    <mergeCell ref="L34:N34"/>
    <mergeCell ref="B35:C35"/>
    <mergeCell ref="D35:I35"/>
    <mergeCell ref="J35:K35"/>
    <mergeCell ref="L35:N35"/>
    <mergeCell ref="B32:C32"/>
    <mergeCell ref="D32:I32"/>
    <mergeCell ref="J32:K32"/>
    <mergeCell ref="L32:N32"/>
    <mergeCell ref="B33:C33"/>
    <mergeCell ref="D33:I33"/>
    <mergeCell ref="J33:K33"/>
    <mergeCell ref="L33:N33"/>
    <mergeCell ref="B30:C30"/>
    <mergeCell ref="D30:I30"/>
    <mergeCell ref="J30:K30"/>
    <mergeCell ref="L30:N30"/>
    <mergeCell ref="B31:C31"/>
    <mergeCell ref="D31:I31"/>
    <mergeCell ref="J31:K31"/>
    <mergeCell ref="L31:N31"/>
    <mergeCell ref="B28:C28"/>
    <mergeCell ref="D28:I28"/>
    <mergeCell ref="J28:K28"/>
    <mergeCell ref="L28:N28"/>
    <mergeCell ref="B29:C29"/>
    <mergeCell ref="D29:I29"/>
    <mergeCell ref="J29:K29"/>
    <mergeCell ref="L29:N29"/>
    <mergeCell ref="B26:C26"/>
    <mergeCell ref="D26:I26"/>
    <mergeCell ref="J26:K26"/>
    <mergeCell ref="L26:N26"/>
    <mergeCell ref="B27:C27"/>
    <mergeCell ref="D27:I27"/>
    <mergeCell ref="J27:K27"/>
    <mergeCell ref="L27:N27"/>
    <mergeCell ref="B24:C24"/>
    <mergeCell ref="D24:I24"/>
    <mergeCell ref="J24:K24"/>
    <mergeCell ref="L24:N24"/>
    <mergeCell ref="B25:C25"/>
    <mergeCell ref="D25:I25"/>
    <mergeCell ref="J25:K25"/>
    <mergeCell ref="L25:N25"/>
    <mergeCell ref="B22:C22"/>
    <mergeCell ref="D22:I22"/>
    <mergeCell ref="J22:K22"/>
    <mergeCell ref="L22:N22"/>
    <mergeCell ref="B23:C23"/>
    <mergeCell ref="D23:I23"/>
    <mergeCell ref="J23:K23"/>
    <mergeCell ref="L23:N23"/>
    <mergeCell ref="B20:C20"/>
    <mergeCell ref="D20:I20"/>
    <mergeCell ref="J20:K20"/>
    <mergeCell ref="L20:N20"/>
    <mergeCell ref="B21:C21"/>
    <mergeCell ref="D21:I21"/>
    <mergeCell ref="J21:K21"/>
    <mergeCell ref="L21:N21"/>
    <mergeCell ref="B18:C18"/>
    <mergeCell ref="D18:I18"/>
    <mergeCell ref="J18:K18"/>
    <mergeCell ref="L18:N18"/>
    <mergeCell ref="B19:C19"/>
    <mergeCell ref="D19:I19"/>
    <mergeCell ref="J19:K19"/>
    <mergeCell ref="L19:N19"/>
    <mergeCell ref="B16:C16"/>
    <mergeCell ref="D16:I16"/>
    <mergeCell ref="J16:K16"/>
    <mergeCell ref="L16:N16"/>
    <mergeCell ref="B17:C17"/>
    <mergeCell ref="D17:I17"/>
    <mergeCell ref="J17:K17"/>
    <mergeCell ref="L17:N17"/>
    <mergeCell ref="B14:C14"/>
    <mergeCell ref="D14:I14"/>
    <mergeCell ref="J14:K14"/>
    <mergeCell ref="L14:N14"/>
    <mergeCell ref="B15:C15"/>
    <mergeCell ref="D15:I15"/>
    <mergeCell ref="J15:K15"/>
    <mergeCell ref="L15:N15"/>
    <mergeCell ref="B12:C12"/>
    <mergeCell ref="D12:I12"/>
    <mergeCell ref="J12:K12"/>
    <mergeCell ref="L12:N12"/>
    <mergeCell ref="B13:C13"/>
    <mergeCell ref="D13:I13"/>
    <mergeCell ref="J13:K13"/>
    <mergeCell ref="L13:N13"/>
    <mergeCell ref="B11:C11"/>
    <mergeCell ref="D11:I11"/>
    <mergeCell ref="J11:K11"/>
    <mergeCell ref="L11:N11"/>
    <mergeCell ref="A7:A8"/>
    <mergeCell ref="B7:C8"/>
    <mergeCell ref="D7:I8"/>
    <mergeCell ref="J7:K8"/>
    <mergeCell ref="L7:N8"/>
    <mergeCell ref="B9:C9"/>
    <mergeCell ref="D9:I9"/>
    <mergeCell ref="J9:K9"/>
    <mergeCell ref="L9:N9"/>
    <mergeCell ref="A1:O1"/>
    <mergeCell ref="N2:O2"/>
    <mergeCell ref="D4:G4"/>
    <mergeCell ref="J4:K5"/>
    <mergeCell ref="L4:N5"/>
    <mergeCell ref="O4:O5"/>
    <mergeCell ref="C5:G5"/>
    <mergeCell ref="B10:C10"/>
    <mergeCell ref="D10:I10"/>
    <mergeCell ref="J10:K10"/>
    <mergeCell ref="L10:N10"/>
  </mergeCells>
  <phoneticPr fontId="2"/>
  <dataValidations count="1">
    <dataValidation type="list" allowBlank="1" showInputMessage="1" showErrorMessage="1" sqref="O9:O38" xr:uid="{73AB7C06-7D32-4BC8-9934-9BB24B8BC93A}">
      <formula1>"買取,リース"</formula1>
    </dataValidation>
  </dataValidations>
  <pageMargins left="0.7" right="0.7" top="0.75" bottom="0.75" header="0.3" footer="0.3"/>
  <pageSetup paperSize="9" scale="4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83DDB-49AE-4AC0-9401-A0A39FA436AD}">
  <sheetPr>
    <tabColor rgb="FFFFFF00"/>
    <pageSetUpPr fitToPage="1"/>
  </sheetPr>
  <dimension ref="A1:T68"/>
  <sheetViews>
    <sheetView showGridLines="0" view="pageBreakPreview" zoomScale="70" zoomScaleNormal="70" zoomScaleSheetLayoutView="70" workbookViewId="0">
      <selection activeCell="I7" sqref="I7"/>
    </sheetView>
  </sheetViews>
  <sheetFormatPr defaultColWidth="0" defaultRowHeight="21.4" customHeight="1" x14ac:dyDescent="0.25"/>
  <cols>
    <col min="1" max="1" width="4.21875" style="1" bestFit="1" customWidth="1"/>
    <col min="2" max="2" width="7.109375" style="2" customWidth="1"/>
    <col min="3" max="3" width="4.77734375" style="2" customWidth="1"/>
    <col min="4" max="4" width="6.44140625" style="2" customWidth="1"/>
    <col min="5" max="5" width="8.5546875" style="2" customWidth="1"/>
    <col min="6" max="6" width="11.21875" style="2" customWidth="1"/>
    <col min="7" max="7" width="15.21875" style="2" customWidth="1"/>
    <col min="8" max="8" width="7.21875" style="2" customWidth="1"/>
    <col min="9" max="9" width="5.109375" style="2" customWidth="1"/>
    <col min="10" max="10" width="15.44140625" style="2" customWidth="1"/>
    <col min="11" max="11" width="6.21875" style="2" customWidth="1"/>
    <col min="12" max="12" width="16.5546875" style="1" customWidth="1"/>
    <col min="13" max="17" width="7.21875" style="1" customWidth="1"/>
    <col min="18" max="18" width="1" style="1" customWidth="1"/>
    <col min="19" max="20" width="0" style="1" hidden="1" customWidth="1"/>
    <col min="21" max="16384" width="8.77734375" style="1" hidden="1"/>
  </cols>
  <sheetData>
    <row r="1" spans="1:18" s="214" customFormat="1" ht="44.45" customHeight="1" x14ac:dyDescent="0.25">
      <c r="A1" s="214" t="s">
        <v>48</v>
      </c>
    </row>
    <row r="2" spans="1:18" ht="27.75" customHeight="1" x14ac:dyDescent="0.25">
      <c r="A2" s="35"/>
      <c r="B2" s="35"/>
      <c r="C2" s="35"/>
      <c r="D2" s="35"/>
      <c r="E2" s="35"/>
      <c r="F2" s="35"/>
      <c r="G2" s="35"/>
      <c r="H2" s="83"/>
      <c r="I2" s="35"/>
      <c r="J2" s="35"/>
      <c r="K2" s="35"/>
      <c r="L2" s="35"/>
      <c r="M2" s="52"/>
      <c r="N2" s="34" t="s">
        <v>58</v>
      </c>
      <c r="O2" s="302"/>
      <c r="P2" s="302"/>
      <c r="Q2" s="302"/>
      <c r="R2" s="52"/>
    </row>
    <row r="3" spans="1:18" ht="28.5" customHeight="1" thickBot="1" x14ac:dyDescent="0.3">
      <c r="A3"/>
      <c r="B3"/>
      <c r="C3"/>
      <c r="D3"/>
      <c r="E3"/>
      <c r="F3"/>
      <c r="G3"/>
      <c r="H3"/>
      <c r="I3"/>
      <c r="J3"/>
      <c r="K3"/>
      <c r="L3"/>
      <c r="M3" s="41"/>
      <c r="N3" s="54" t="s">
        <v>59</v>
      </c>
      <c r="O3" s="306"/>
      <c r="P3" s="306"/>
      <c r="Q3" s="306"/>
      <c r="R3"/>
    </row>
    <row r="4" spans="1:18" ht="30.2" customHeight="1" thickBot="1" x14ac:dyDescent="0.3">
      <c r="A4" s="217" t="s">
        <v>113</v>
      </c>
      <c r="B4" s="218"/>
      <c r="C4" s="218"/>
      <c r="D4" s="218"/>
      <c r="E4" s="218"/>
      <c r="F4" s="218"/>
      <c r="G4" s="219"/>
      <c r="H4" s="4"/>
      <c r="I4" s="4"/>
      <c r="J4" s="33" t="s">
        <v>66</v>
      </c>
      <c r="K4" s="4"/>
      <c r="L4" s="33"/>
      <c r="M4"/>
      <c r="N4"/>
      <c r="O4"/>
      <c r="P4"/>
      <c r="Q4"/>
      <c r="R4"/>
    </row>
    <row r="5" spans="1:18" ht="30.2" customHeight="1" x14ac:dyDescent="0.25">
      <c r="A5" s="220"/>
      <c r="B5" s="221"/>
      <c r="C5" s="221"/>
      <c r="D5" s="221"/>
      <c r="E5" s="221"/>
      <c r="F5" s="221"/>
      <c r="G5" s="222"/>
      <c r="H5" s="4"/>
      <c r="I5" s="4"/>
      <c r="J5" s="179" t="s">
        <v>43</v>
      </c>
      <c r="K5" s="168"/>
      <c r="L5" s="307"/>
      <c r="M5" s="307"/>
      <c r="N5" s="307"/>
      <c r="O5" s="307"/>
      <c r="P5" s="307"/>
      <c r="Q5" s="226" t="s">
        <v>5</v>
      </c>
      <c r="R5"/>
    </row>
    <row r="6" spans="1:18" ht="30.2" customHeight="1" x14ac:dyDescent="0.25">
      <c r="A6" s="208" t="s">
        <v>36</v>
      </c>
      <c r="B6" s="228"/>
      <c r="C6" s="303"/>
      <c r="D6" s="304"/>
      <c r="E6" s="304"/>
      <c r="F6" s="304"/>
      <c r="G6" s="305"/>
      <c r="H6" s="4"/>
      <c r="I6" s="4"/>
      <c r="J6" s="223"/>
      <c r="K6" s="169"/>
      <c r="L6" s="308"/>
      <c r="M6" s="308"/>
      <c r="N6" s="308"/>
      <c r="O6" s="308"/>
      <c r="P6" s="308"/>
      <c r="Q6" s="227"/>
      <c r="R6"/>
    </row>
    <row r="7" spans="1:18" ht="30.2" customHeight="1" thickBot="1" x14ac:dyDescent="0.3">
      <c r="A7" s="203" t="s">
        <v>60</v>
      </c>
      <c r="B7" s="204"/>
      <c r="C7" s="323"/>
      <c r="D7" s="324"/>
      <c r="E7" s="324"/>
      <c r="F7" s="324"/>
      <c r="G7" s="325"/>
      <c r="H7" s="4"/>
      <c r="I7" s="4"/>
      <c r="J7" s="208" t="s">
        <v>51</v>
      </c>
      <c r="K7" s="209"/>
      <c r="L7" s="330"/>
      <c r="M7" s="330"/>
      <c r="N7" s="330"/>
      <c r="O7" s="330"/>
      <c r="P7" s="330"/>
      <c r="Q7" s="24"/>
      <c r="R7"/>
    </row>
    <row r="8" spans="1:18" ht="30.2" customHeight="1" thickBot="1" x14ac:dyDescent="0.3">
      <c r="A8"/>
      <c r="B8" s="4"/>
      <c r="C8" s="4"/>
      <c r="D8" s="4"/>
      <c r="E8" s="4"/>
      <c r="F8" s="4"/>
      <c r="G8" s="4"/>
      <c r="H8" s="4"/>
      <c r="I8" s="4"/>
      <c r="J8" s="211" t="s">
        <v>40</v>
      </c>
      <c r="K8" s="212"/>
      <c r="L8" s="347" t="s">
        <v>92</v>
      </c>
      <c r="M8" s="347"/>
      <c r="N8" s="347"/>
      <c r="O8" s="347"/>
      <c r="P8" s="347"/>
      <c r="Q8" s="71"/>
      <c r="R8"/>
    </row>
    <row r="9" spans="1:18" ht="30.2" customHeight="1" thickBot="1" x14ac:dyDescent="0.3">
      <c r="A9" s="174" t="s">
        <v>37</v>
      </c>
      <c r="B9" s="176"/>
      <c r="C9" s="326" t="s">
        <v>94</v>
      </c>
      <c r="D9" s="327"/>
      <c r="E9" s="328"/>
      <c r="F9"/>
      <c r="G9" s="5"/>
      <c r="H9" s="4"/>
      <c r="I9" s="4"/>
      <c r="J9" s="331" t="s">
        <v>93</v>
      </c>
      <c r="K9" s="332"/>
      <c r="L9" s="332"/>
      <c r="M9" s="332"/>
      <c r="N9" s="332"/>
      <c r="O9" s="332"/>
      <c r="P9" s="332"/>
      <c r="Q9" s="333"/>
      <c r="R9"/>
    </row>
    <row r="10" spans="1:18" ht="30.2" customHeight="1" thickBot="1" x14ac:dyDescent="0.3">
      <c r="A10" s="36" t="s">
        <v>38</v>
      </c>
      <c r="B10" s="44"/>
      <c r="C10" s="336"/>
      <c r="D10" s="337"/>
      <c r="E10" s="337"/>
      <c r="F10" s="337"/>
      <c r="G10" s="337"/>
      <c r="H10" s="338"/>
      <c r="I10" s="5"/>
      <c r="J10" s="341"/>
      <c r="K10" s="339"/>
      <c r="L10" s="339"/>
      <c r="M10" s="46" t="s">
        <v>2</v>
      </c>
      <c r="N10" s="339" t="s">
        <v>95</v>
      </c>
      <c r="O10" s="339"/>
      <c r="P10" s="339"/>
      <c r="Q10" s="340"/>
      <c r="R10"/>
    </row>
    <row r="11" spans="1:18" ht="8.25" customHeight="1" thickBot="1" x14ac:dyDescent="0.3">
      <c r="A11" s="67"/>
      <c r="B11" s="67"/>
      <c r="C11" s="64"/>
      <c r="D11" s="64"/>
      <c r="E11" s="64"/>
      <c r="F11" s="64"/>
      <c r="G11" s="64"/>
      <c r="H11" s="64"/>
      <c r="I11" s="5"/>
      <c r="J11" s="65"/>
      <c r="K11" s="57"/>
      <c r="L11" s="58"/>
      <c r="M11" s="55"/>
      <c r="N11" s="55"/>
      <c r="O11" s="56"/>
      <c r="P11"/>
    </row>
    <row r="12" spans="1:18" ht="23.45" customHeight="1" thickBot="1" x14ac:dyDescent="0.3">
      <c r="A12"/>
      <c r="B12" s="4"/>
      <c r="C12" s="4"/>
      <c r="D12" s="4"/>
      <c r="E12" s="4"/>
      <c r="F12" s="4"/>
      <c r="G12" s="4"/>
      <c r="H12" s="4"/>
      <c r="I12" s="4"/>
      <c r="J12" s="60" t="s">
        <v>61</v>
      </c>
      <c r="K12" s="63" t="s">
        <v>62</v>
      </c>
      <c r="L12" s="348" t="s">
        <v>63</v>
      </c>
      <c r="M12" s="348"/>
      <c r="N12" s="348"/>
      <c r="O12" s="349"/>
      <c r="P12"/>
    </row>
    <row r="13" spans="1:18" ht="9.1999999999999993" customHeight="1" thickBot="1" x14ac:dyDescent="0.3">
      <c r="A13"/>
      <c r="B13" s="4"/>
      <c r="C13" s="4"/>
      <c r="D13" s="4"/>
      <c r="E13" s="4"/>
      <c r="F13" s="4"/>
      <c r="G13" s="4"/>
      <c r="H13" s="4"/>
      <c r="I13" s="4"/>
      <c r="J13" s="62"/>
      <c r="K13" s="59"/>
      <c r="L13" s="61"/>
      <c r="M13" s="61"/>
      <c r="N13" s="61"/>
      <c r="O13" s="66"/>
      <c r="P13"/>
    </row>
    <row r="14" spans="1:18" ht="30.2" customHeight="1" thickBot="1" x14ac:dyDescent="0.3">
      <c r="A14" s="174" t="s">
        <v>44</v>
      </c>
      <c r="B14" s="175"/>
      <c r="C14" s="175"/>
      <c r="D14" s="176"/>
      <c r="E14" s="177">
        <f>L36</f>
        <v>0</v>
      </c>
      <c r="F14" s="177"/>
      <c r="G14" s="177"/>
      <c r="H14" s="178"/>
      <c r="I14" s="4"/>
      <c r="J14" s="179" t="s">
        <v>39</v>
      </c>
      <c r="K14" s="151"/>
      <c r="L14" s="89" t="s">
        <v>26</v>
      </c>
      <c r="M14" s="334"/>
      <c r="N14" s="334"/>
      <c r="O14" s="334"/>
      <c r="P14" s="334"/>
      <c r="Q14" s="335"/>
      <c r="R14"/>
    </row>
    <row r="15" spans="1:18" ht="30.2" customHeight="1" x14ac:dyDescent="0.25">
      <c r="A15"/>
      <c r="B15" s="4"/>
      <c r="C15" s="4"/>
      <c r="D15" s="4"/>
      <c r="E15" s="4" t="s">
        <v>34</v>
      </c>
      <c r="F15" s="4"/>
      <c r="G15" s="4"/>
      <c r="H15" s="4"/>
      <c r="I15" s="4"/>
      <c r="J15" s="180"/>
      <c r="K15" s="181"/>
      <c r="L15" s="90" t="s">
        <v>52</v>
      </c>
      <c r="M15" s="346"/>
      <c r="N15" s="346"/>
      <c r="O15" s="43" t="s">
        <v>27</v>
      </c>
      <c r="P15" s="78" t="s">
        <v>49</v>
      </c>
      <c r="Q15" s="42" t="s">
        <v>50</v>
      </c>
      <c r="R15"/>
    </row>
    <row r="16" spans="1:18" ht="30.2" customHeight="1" x14ac:dyDescent="0.25">
      <c r="A16"/>
      <c r="B16" s="4"/>
      <c r="C16" s="4"/>
      <c r="D16" s="4"/>
      <c r="E16" s="4"/>
      <c r="F16" s="4"/>
      <c r="G16" s="4"/>
      <c r="H16" s="4"/>
      <c r="I16" s="4"/>
      <c r="J16" s="180"/>
      <c r="K16" s="181"/>
      <c r="L16" s="91" t="s">
        <v>28</v>
      </c>
      <c r="M16" s="350"/>
      <c r="N16" s="350"/>
      <c r="O16" s="350"/>
      <c r="P16" s="350"/>
      <c r="Q16" s="351"/>
      <c r="R16"/>
    </row>
    <row r="17" spans="1:18" ht="30.2" customHeight="1" thickBot="1" x14ac:dyDescent="0.3">
      <c r="A17"/>
      <c r="B17" s="4"/>
      <c r="C17" s="4"/>
      <c r="D17" s="4"/>
      <c r="E17" s="4"/>
      <c r="F17" s="4"/>
      <c r="G17" s="4"/>
      <c r="H17" s="4"/>
      <c r="I17" s="4"/>
      <c r="J17" s="182"/>
      <c r="K17" s="183"/>
      <c r="L17" s="92" t="s">
        <v>35</v>
      </c>
      <c r="M17" s="352"/>
      <c r="N17" s="352"/>
      <c r="O17" s="352"/>
      <c r="P17" s="352"/>
      <c r="Q17" s="353"/>
      <c r="R17"/>
    </row>
    <row r="18" spans="1:18" ht="21" customHeight="1" x14ac:dyDescent="0.25">
      <c r="A18"/>
      <c r="B18" s="4"/>
      <c r="C18" s="4"/>
      <c r="D18" s="4"/>
      <c r="E18" s="4"/>
      <c r="F18" s="4"/>
      <c r="G18" s="4"/>
      <c r="H18" s="4"/>
      <c r="I18" s="4"/>
      <c r="J18" s="4"/>
      <c r="K18" s="4"/>
      <c r="L18" s="4"/>
      <c r="M18" s="47" t="s">
        <v>42</v>
      </c>
      <c r="N18"/>
      <c r="O18" s="7"/>
      <c r="P18" s="7"/>
      <c r="Q18" s="7"/>
      <c r="R18"/>
    </row>
    <row r="19" spans="1:18" ht="29.25" customHeight="1" thickBot="1" x14ac:dyDescent="0.3">
      <c r="A19" s="45" t="s">
        <v>99</v>
      </c>
      <c r="B19" s="4"/>
      <c r="C19" s="4"/>
      <c r="D19" s="4"/>
      <c r="E19" s="4"/>
      <c r="F19" s="4"/>
      <c r="G19" s="4"/>
      <c r="H19" s="4"/>
      <c r="I19" s="4"/>
      <c r="J19" s="4"/>
      <c r="K19" s="4"/>
      <c r="L19"/>
      <c r="M19"/>
      <c r="N19"/>
      <c r="O19"/>
      <c r="P19"/>
      <c r="Q19"/>
      <c r="R19"/>
    </row>
    <row r="20" spans="1:18" ht="13.9" customHeight="1" x14ac:dyDescent="0.25">
      <c r="A20" s="166" t="s">
        <v>0</v>
      </c>
      <c r="B20" s="150" t="s">
        <v>41</v>
      </c>
      <c r="C20" s="168"/>
      <c r="D20" s="150" t="s">
        <v>68</v>
      </c>
      <c r="E20" s="151"/>
      <c r="F20" s="151"/>
      <c r="G20" s="151"/>
      <c r="H20" s="151"/>
      <c r="I20" s="168"/>
      <c r="J20" s="164" t="s">
        <v>69</v>
      </c>
      <c r="K20" s="170" t="s">
        <v>67</v>
      </c>
      <c r="L20" s="164" t="s">
        <v>4</v>
      </c>
      <c r="M20" s="150" t="s">
        <v>7</v>
      </c>
      <c r="N20" s="151"/>
      <c r="O20" s="151"/>
      <c r="P20" s="151"/>
      <c r="Q20" s="152"/>
      <c r="R20"/>
    </row>
    <row r="21" spans="1:18" ht="13.9" customHeight="1" x14ac:dyDescent="0.25">
      <c r="A21" s="167"/>
      <c r="B21" s="153"/>
      <c r="C21" s="169"/>
      <c r="D21" s="153"/>
      <c r="E21" s="154"/>
      <c r="F21" s="154"/>
      <c r="G21" s="154"/>
      <c r="H21" s="154"/>
      <c r="I21" s="169"/>
      <c r="J21" s="165"/>
      <c r="K21" s="171"/>
      <c r="L21" s="165"/>
      <c r="M21" s="153"/>
      <c r="N21" s="154"/>
      <c r="O21" s="154"/>
      <c r="P21" s="154"/>
      <c r="Q21" s="155"/>
      <c r="R21"/>
    </row>
    <row r="22" spans="1:18" ht="36.75" customHeight="1" x14ac:dyDescent="0.25">
      <c r="A22" s="25">
        <v>1</v>
      </c>
      <c r="B22" s="267"/>
      <c r="C22" s="268"/>
      <c r="D22" s="342"/>
      <c r="E22" s="343"/>
      <c r="F22" s="343"/>
      <c r="G22" s="343"/>
      <c r="H22" s="343"/>
      <c r="I22" s="344"/>
      <c r="J22" s="72"/>
      <c r="K22" s="73"/>
      <c r="L22" s="84">
        <f>J22*K22</f>
        <v>0</v>
      </c>
      <c r="M22" s="342"/>
      <c r="N22" s="343"/>
      <c r="O22" s="343"/>
      <c r="P22" s="343"/>
      <c r="Q22" s="345"/>
      <c r="R22"/>
    </row>
    <row r="23" spans="1:18" ht="36.75" customHeight="1" x14ac:dyDescent="0.25">
      <c r="A23" s="37">
        <v>2</v>
      </c>
      <c r="B23" s="246"/>
      <c r="C23" s="247"/>
      <c r="D23" s="317"/>
      <c r="E23" s="318"/>
      <c r="F23" s="318"/>
      <c r="G23" s="318"/>
      <c r="H23" s="318"/>
      <c r="I23" s="319"/>
      <c r="J23" s="74"/>
      <c r="K23" s="75"/>
      <c r="L23" s="85">
        <f t="shared" ref="L23:L33" si="0">J23*K23</f>
        <v>0</v>
      </c>
      <c r="M23" s="317"/>
      <c r="N23" s="318"/>
      <c r="O23" s="318"/>
      <c r="P23" s="318"/>
      <c r="Q23" s="329"/>
      <c r="R23"/>
    </row>
    <row r="24" spans="1:18" ht="36.75" customHeight="1" x14ac:dyDescent="0.25">
      <c r="A24" s="37">
        <v>3</v>
      </c>
      <c r="B24" s="246"/>
      <c r="C24" s="247"/>
      <c r="D24" s="317"/>
      <c r="E24" s="318"/>
      <c r="F24" s="318"/>
      <c r="G24" s="318"/>
      <c r="H24" s="318"/>
      <c r="I24" s="319"/>
      <c r="J24" s="74"/>
      <c r="K24" s="75"/>
      <c r="L24" s="85">
        <f t="shared" si="0"/>
        <v>0</v>
      </c>
      <c r="M24" s="317"/>
      <c r="N24" s="318"/>
      <c r="O24" s="318"/>
      <c r="P24" s="318"/>
      <c r="Q24" s="329"/>
      <c r="R24"/>
    </row>
    <row r="25" spans="1:18" ht="36.75" customHeight="1" x14ac:dyDescent="0.25">
      <c r="A25" s="37">
        <v>4</v>
      </c>
      <c r="B25" s="246"/>
      <c r="C25" s="247"/>
      <c r="D25" s="317"/>
      <c r="E25" s="318"/>
      <c r="F25" s="318"/>
      <c r="G25" s="318"/>
      <c r="H25" s="318"/>
      <c r="I25" s="319"/>
      <c r="J25" s="74"/>
      <c r="K25" s="75"/>
      <c r="L25" s="85">
        <f t="shared" si="0"/>
        <v>0</v>
      </c>
      <c r="M25" s="317"/>
      <c r="N25" s="318"/>
      <c r="O25" s="318"/>
      <c r="P25" s="318"/>
      <c r="Q25" s="329"/>
      <c r="R25"/>
    </row>
    <row r="26" spans="1:18" ht="36.75" customHeight="1" x14ac:dyDescent="0.25">
      <c r="A26" s="37">
        <v>5</v>
      </c>
      <c r="B26" s="246"/>
      <c r="C26" s="247"/>
      <c r="D26" s="317"/>
      <c r="E26" s="318"/>
      <c r="F26" s="318"/>
      <c r="G26" s="318"/>
      <c r="H26" s="318"/>
      <c r="I26" s="319"/>
      <c r="J26" s="74"/>
      <c r="K26" s="75"/>
      <c r="L26" s="85">
        <f t="shared" si="0"/>
        <v>0</v>
      </c>
      <c r="M26" s="317"/>
      <c r="N26" s="318"/>
      <c r="O26" s="318"/>
      <c r="P26" s="318"/>
      <c r="Q26" s="329"/>
      <c r="R26"/>
    </row>
    <row r="27" spans="1:18" ht="36.75" customHeight="1" x14ac:dyDescent="0.25">
      <c r="A27" s="37">
        <v>6</v>
      </c>
      <c r="B27" s="246"/>
      <c r="C27" s="247"/>
      <c r="D27" s="317"/>
      <c r="E27" s="318"/>
      <c r="F27" s="318"/>
      <c r="G27" s="318"/>
      <c r="H27" s="318"/>
      <c r="I27" s="319"/>
      <c r="J27" s="74"/>
      <c r="K27" s="75"/>
      <c r="L27" s="85">
        <f t="shared" si="0"/>
        <v>0</v>
      </c>
      <c r="M27" s="317"/>
      <c r="N27" s="318"/>
      <c r="O27" s="318"/>
      <c r="P27" s="318"/>
      <c r="Q27" s="329"/>
      <c r="R27"/>
    </row>
    <row r="28" spans="1:18" ht="36.75" customHeight="1" x14ac:dyDescent="0.25">
      <c r="A28" s="37">
        <v>7</v>
      </c>
      <c r="B28" s="246"/>
      <c r="C28" s="247"/>
      <c r="D28" s="317"/>
      <c r="E28" s="318"/>
      <c r="F28" s="318"/>
      <c r="G28" s="318"/>
      <c r="H28" s="318"/>
      <c r="I28" s="319"/>
      <c r="J28" s="74"/>
      <c r="K28" s="75"/>
      <c r="L28" s="85">
        <f t="shared" si="0"/>
        <v>0</v>
      </c>
      <c r="M28" s="317"/>
      <c r="N28" s="318"/>
      <c r="O28" s="318"/>
      <c r="P28" s="318"/>
      <c r="Q28" s="329"/>
      <c r="R28"/>
    </row>
    <row r="29" spans="1:18" ht="36.75" customHeight="1" x14ac:dyDescent="0.25">
      <c r="A29" s="37">
        <v>8</v>
      </c>
      <c r="B29" s="246"/>
      <c r="C29" s="247"/>
      <c r="D29" s="317"/>
      <c r="E29" s="318"/>
      <c r="F29" s="318"/>
      <c r="G29" s="318"/>
      <c r="H29" s="318"/>
      <c r="I29" s="319"/>
      <c r="J29" s="74"/>
      <c r="K29" s="75"/>
      <c r="L29" s="85">
        <f t="shared" si="0"/>
        <v>0</v>
      </c>
      <c r="M29" s="317"/>
      <c r="N29" s="318"/>
      <c r="O29" s="318"/>
      <c r="P29" s="318"/>
      <c r="Q29" s="329"/>
      <c r="R29"/>
    </row>
    <row r="30" spans="1:18" ht="36.75" customHeight="1" x14ac:dyDescent="0.25">
      <c r="A30" s="37">
        <v>9</v>
      </c>
      <c r="B30" s="246"/>
      <c r="C30" s="247"/>
      <c r="D30" s="317"/>
      <c r="E30" s="318"/>
      <c r="F30" s="318"/>
      <c r="G30" s="318"/>
      <c r="H30" s="318"/>
      <c r="I30" s="319"/>
      <c r="J30" s="74"/>
      <c r="K30" s="75"/>
      <c r="L30" s="85">
        <f t="shared" si="0"/>
        <v>0</v>
      </c>
      <c r="M30" s="317"/>
      <c r="N30" s="318"/>
      <c r="O30" s="318"/>
      <c r="P30" s="318"/>
      <c r="Q30" s="329"/>
      <c r="R30"/>
    </row>
    <row r="31" spans="1:18" ht="36.75" customHeight="1" x14ac:dyDescent="0.25">
      <c r="A31" s="37">
        <v>10</v>
      </c>
      <c r="B31" s="246"/>
      <c r="C31" s="247"/>
      <c r="D31" s="317"/>
      <c r="E31" s="318"/>
      <c r="F31" s="318"/>
      <c r="G31" s="318"/>
      <c r="H31" s="318"/>
      <c r="I31" s="319"/>
      <c r="J31" s="74"/>
      <c r="K31" s="75"/>
      <c r="L31" s="85">
        <f t="shared" si="0"/>
        <v>0</v>
      </c>
      <c r="M31" s="317"/>
      <c r="N31" s="318"/>
      <c r="O31" s="318"/>
      <c r="P31" s="318"/>
      <c r="Q31" s="329"/>
      <c r="R31"/>
    </row>
    <row r="32" spans="1:18" ht="36.75" customHeight="1" x14ac:dyDescent="0.25">
      <c r="A32" s="37">
        <v>11</v>
      </c>
      <c r="B32" s="246"/>
      <c r="C32" s="247"/>
      <c r="D32" s="317"/>
      <c r="E32" s="318"/>
      <c r="F32" s="318"/>
      <c r="G32" s="318"/>
      <c r="H32" s="318"/>
      <c r="I32" s="319"/>
      <c r="J32" s="74"/>
      <c r="K32" s="75"/>
      <c r="L32" s="85">
        <f t="shared" si="0"/>
        <v>0</v>
      </c>
      <c r="M32" s="317"/>
      <c r="N32" s="318"/>
      <c r="O32" s="318"/>
      <c r="P32" s="318"/>
      <c r="Q32" s="329"/>
      <c r="R32"/>
    </row>
    <row r="33" spans="1:18" ht="36.75" customHeight="1" thickBot="1" x14ac:dyDescent="0.3">
      <c r="A33" s="27">
        <v>12</v>
      </c>
      <c r="B33" s="287"/>
      <c r="C33" s="288"/>
      <c r="D33" s="317"/>
      <c r="E33" s="318"/>
      <c r="F33" s="318"/>
      <c r="G33" s="318"/>
      <c r="H33" s="318"/>
      <c r="I33" s="319"/>
      <c r="J33" s="76"/>
      <c r="K33" s="77"/>
      <c r="L33" s="86">
        <f t="shared" si="0"/>
        <v>0</v>
      </c>
      <c r="M33" s="320"/>
      <c r="N33" s="321"/>
      <c r="O33" s="321"/>
      <c r="P33" s="321"/>
      <c r="Q33" s="322"/>
      <c r="R33"/>
    </row>
    <row r="34" spans="1:18" ht="21.75" customHeight="1" x14ac:dyDescent="0.25">
      <c r="A34" s="122" t="s">
        <v>55</v>
      </c>
      <c r="B34" s="123"/>
      <c r="C34" s="309"/>
      <c r="D34" s="309"/>
      <c r="E34" s="309"/>
      <c r="F34" s="309"/>
      <c r="G34" s="310"/>
      <c r="H34" s="49" t="s">
        <v>64</v>
      </c>
      <c r="I34" s="119">
        <f>I35</f>
        <v>10</v>
      </c>
      <c r="J34" s="51" t="s">
        <v>54</v>
      </c>
      <c r="K34" s="48"/>
      <c r="L34" s="70">
        <f>SUM(L22:L33)</f>
        <v>0</v>
      </c>
      <c r="M34" t="s">
        <v>73</v>
      </c>
      <c r="N34"/>
      <c r="O34"/>
      <c r="P34"/>
      <c r="Q34"/>
      <c r="R34"/>
    </row>
    <row r="35" spans="1:18" ht="21.75" customHeight="1" x14ac:dyDescent="0.25">
      <c r="A35" s="311"/>
      <c r="B35" s="312"/>
      <c r="C35" s="312"/>
      <c r="D35" s="312"/>
      <c r="E35" s="312"/>
      <c r="F35" s="312"/>
      <c r="G35" s="313"/>
      <c r="H35" s="30" t="s">
        <v>1</v>
      </c>
      <c r="I35" s="356">
        <v>10</v>
      </c>
      <c r="J35" s="356"/>
      <c r="K35" s="31" t="s">
        <v>3</v>
      </c>
      <c r="L35" s="68">
        <f>ROUNDDOWN(L34*I35/100,0)</f>
        <v>0</v>
      </c>
      <c r="M35" s="87" t="s">
        <v>56</v>
      </c>
      <c r="N35"/>
      <c r="O35"/>
      <c r="P35"/>
      <c r="Q35"/>
      <c r="R35"/>
    </row>
    <row r="36" spans="1:18" ht="21.75" customHeight="1" thickBot="1" x14ac:dyDescent="0.3">
      <c r="A36" s="314"/>
      <c r="B36" s="315"/>
      <c r="C36" s="315"/>
      <c r="D36" s="315"/>
      <c r="E36" s="315"/>
      <c r="F36" s="315"/>
      <c r="G36" s="316"/>
      <c r="H36" s="133" t="s">
        <v>53</v>
      </c>
      <c r="I36" s="134"/>
      <c r="J36" s="134"/>
      <c r="K36" s="135"/>
      <c r="L36" s="69">
        <f>L34+L35</f>
        <v>0</v>
      </c>
      <c r="M36" s="53" t="s">
        <v>57</v>
      </c>
      <c r="N36"/>
      <c r="O36"/>
      <c r="P36"/>
      <c r="Q36"/>
      <c r="R36"/>
    </row>
    <row r="37" spans="1:18" ht="6" customHeight="1" x14ac:dyDescent="0.25">
      <c r="A37" s="4"/>
      <c r="B37" s="4"/>
      <c r="C37" s="4"/>
      <c r="D37" s="4"/>
      <c r="E37" s="4"/>
      <c r="F37" s="4"/>
      <c r="G37" s="4"/>
      <c r="H37" s="4"/>
      <c r="I37" s="4"/>
      <c r="J37" s="4"/>
      <c r="K37" s="4"/>
      <c r="L37" s="4"/>
      <c r="M37" s="4"/>
      <c r="N37" s="4"/>
      <c r="O37"/>
      <c r="P37"/>
      <c r="Q37"/>
    </row>
    <row r="38" spans="1:18" ht="6" customHeight="1" x14ac:dyDescent="0.25">
      <c r="A38" s="4"/>
      <c r="B38" s="4"/>
      <c r="C38" s="4"/>
      <c r="D38" s="4"/>
      <c r="E38" s="4"/>
      <c r="F38" s="4"/>
      <c r="G38" s="4"/>
      <c r="H38" s="4"/>
      <c r="I38" s="4"/>
      <c r="J38" s="4"/>
      <c r="K38" s="4"/>
      <c r="L38" s="4"/>
      <c r="M38" s="4"/>
      <c r="N38" s="4"/>
      <c r="O38"/>
      <c r="P38"/>
      <c r="Q38"/>
    </row>
    <row r="39" spans="1:18" ht="21" customHeight="1" x14ac:dyDescent="0.25">
      <c r="A39" s="4"/>
      <c r="B39" s="4"/>
      <c r="C39" s="4"/>
      <c r="D39" s="4"/>
      <c r="E39" s="4"/>
      <c r="F39" s="4"/>
      <c r="G39" s="4"/>
      <c r="H39" s="4"/>
      <c r="I39" s="4"/>
      <c r="J39" s="4"/>
      <c r="K39" s="4"/>
      <c r="L39" s="4"/>
      <c r="M39" s="4"/>
      <c r="N39" s="4"/>
      <c r="O39"/>
      <c r="P39"/>
      <c r="Q39"/>
    </row>
    <row r="40" spans="1:18" ht="21.4" customHeight="1" x14ac:dyDescent="0.25">
      <c r="A40"/>
      <c r="B40" s="39" t="s">
        <v>6</v>
      </c>
      <c r="C40" s="4"/>
      <c r="D40" s="4"/>
      <c r="E40" s="4"/>
      <c r="F40" s="4"/>
      <c r="G40" s="4"/>
      <c r="H40" s="4"/>
      <c r="I40" s="4"/>
      <c r="J40" s="4"/>
      <c r="K40" s="4"/>
      <c r="L40"/>
      <c r="M40"/>
      <c r="N40"/>
      <c r="O40"/>
      <c r="P40"/>
      <c r="Q40"/>
      <c r="R40"/>
    </row>
    <row r="41" spans="1:18" ht="21.4" customHeight="1" x14ac:dyDescent="0.25">
      <c r="A41"/>
      <c r="B41" s="4"/>
      <c r="C41" s="6" t="s">
        <v>71</v>
      </c>
      <c r="D41" s="9"/>
      <c r="E41" s="4"/>
      <c r="F41" s="4"/>
      <c r="G41" s="4"/>
      <c r="H41" s="4"/>
      <c r="I41" s="4"/>
      <c r="J41" s="4"/>
      <c r="K41" s="4"/>
      <c r="L41"/>
      <c r="M41"/>
      <c r="N41"/>
      <c r="O41"/>
      <c r="P41"/>
      <c r="Q41"/>
      <c r="R41"/>
    </row>
    <row r="42" spans="1:18" ht="21.4" customHeight="1" x14ac:dyDescent="0.25">
      <c r="A42"/>
      <c r="B42" s="6"/>
      <c r="C42" s="11" t="s">
        <v>65</v>
      </c>
      <c r="D42" s="9"/>
      <c r="E42" s="4"/>
      <c r="F42" s="4"/>
      <c r="G42" s="4"/>
      <c r="H42" s="4"/>
      <c r="I42" s="4"/>
      <c r="J42" s="4"/>
      <c r="K42" s="4"/>
      <c r="L42"/>
      <c r="M42"/>
      <c r="N42"/>
      <c r="O42"/>
      <c r="P42"/>
      <c r="Q42"/>
      <c r="R42"/>
    </row>
    <row r="43" spans="1:18" ht="21.4" customHeight="1" x14ac:dyDescent="0.25">
      <c r="A43"/>
      <c r="B43" s="8"/>
      <c r="C43" s="6" t="s">
        <v>72</v>
      </c>
      <c r="D43" s="9"/>
      <c r="E43" s="9"/>
      <c r="F43" s="9"/>
      <c r="G43" s="9"/>
      <c r="H43" s="9"/>
      <c r="I43" s="9"/>
      <c r="J43" s="9"/>
      <c r="K43" s="9"/>
      <c r="L43" s="10"/>
      <c r="M43" s="10"/>
      <c r="N43" s="10"/>
      <c r="O43"/>
      <c r="P43"/>
      <c r="Q43"/>
      <c r="R43"/>
    </row>
    <row r="44" spans="1:18" ht="12.75" customHeight="1" x14ac:dyDescent="0.25">
      <c r="A44"/>
      <c r="B44" s="8"/>
      <c r="C44" s="6"/>
      <c r="D44" s="9"/>
      <c r="E44" s="9"/>
      <c r="F44" s="9"/>
      <c r="G44" s="9"/>
      <c r="H44" s="9"/>
      <c r="I44" s="9"/>
      <c r="J44" s="9"/>
      <c r="K44" s="9"/>
      <c r="L44" s="10"/>
      <c r="M44" s="10"/>
      <c r="N44" s="10"/>
      <c r="O44"/>
      <c r="P44"/>
      <c r="Q44"/>
      <c r="R44"/>
    </row>
    <row r="45" spans="1:18" ht="21.4" customHeight="1" x14ac:dyDescent="0.25">
      <c r="A45"/>
      <c r="B45" s="39" t="s">
        <v>45</v>
      </c>
      <c r="C45" s="33"/>
      <c r="D45" s="9"/>
      <c r="E45" s="9"/>
      <c r="F45" s="9"/>
      <c r="G45" s="9"/>
      <c r="H45" s="9"/>
      <c r="I45" s="9"/>
      <c r="J45" s="9"/>
      <c r="K45" s="9"/>
      <c r="L45" s="10"/>
      <c r="M45" s="10"/>
      <c r="N45" s="10"/>
      <c r="O45"/>
      <c r="P45"/>
      <c r="Q45"/>
      <c r="R45"/>
    </row>
    <row r="46" spans="1:18" ht="21" customHeight="1" x14ac:dyDescent="0.25">
      <c r="A46"/>
      <c r="B46" s="8"/>
      <c r="C46" s="88" t="s">
        <v>100</v>
      </c>
      <c r="D46" s="9"/>
      <c r="E46" s="9"/>
      <c r="F46" s="9"/>
      <c r="G46" s="9"/>
      <c r="H46" s="9"/>
      <c r="I46" s="9"/>
      <c r="J46" s="10"/>
      <c r="K46" s="10"/>
      <c r="L46" s="10"/>
      <c r="M46"/>
      <c r="N46"/>
      <c r="O46"/>
    </row>
    <row r="47" spans="1:18" ht="21.4" customHeight="1" x14ac:dyDescent="0.25">
      <c r="A47"/>
      <c r="B47" s="8"/>
      <c r="C47" s="8" t="s">
        <v>77</v>
      </c>
      <c r="D47" s="9"/>
      <c r="E47" s="9"/>
      <c r="F47" s="9"/>
      <c r="G47" s="9"/>
      <c r="H47" s="9"/>
      <c r="I47" s="9"/>
      <c r="J47" s="10"/>
      <c r="K47" s="10"/>
      <c r="L47" s="10"/>
      <c r="M47"/>
      <c r="N47"/>
      <c r="O47"/>
    </row>
    <row r="48" spans="1:18" ht="31.5" customHeight="1" x14ac:dyDescent="0.25">
      <c r="A48"/>
      <c r="B48" s="8"/>
      <c r="C48" s="88" t="s">
        <v>46</v>
      </c>
      <c r="D48" s="38"/>
      <c r="E48" s="9"/>
      <c r="F48" s="9"/>
      <c r="H48" s="354" t="s">
        <v>117</v>
      </c>
      <c r="I48" s="355"/>
      <c r="J48" s="355"/>
      <c r="K48" s="10"/>
      <c r="L48" s="10"/>
      <c r="M48"/>
      <c r="N48"/>
      <c r="O48"/>
      <c r="P48"/>
    </row>
    <row r="49" spans="1:20" ht="21.4" customHeight="1" x14ac:dyDescent="0.25">
      <c r="A49"/>
      <c r="B49" s="8"/>
      <c r="C49" s="33"/>
      <c r="D49" s="9"/>
      <c r="E49" s="9"/>
      <c r="F49" s="9"/>
      <c r="G49" s="9"/>
      <c r="H49" s="9"/>
      <c r="I49" s="9"/>
      <c r="J49" s="9"/>
      <c r="K49" s="9"/>
      <c r="L49" s="10"/>
      <c r="M49" s="10"/>
      <c r="N49" s="10"/>
      <c r="O49"/>
      <c r="P49"/>
      <c r="Q49"/>
    </row>
    <row r="50" spans="1:20" ht="21.4" customHeight="1" x14ac:dyDescent="0.25">
      <c r="A50"/>
      <c r="B50" s="4"/>
      <c r="C50" s="4"/>
      <c r="D50" s="4"/>
      <c r="E50" s="4"/>
      <c r="F50" s="4"/>
      <c r="G50" s="4"/>
      <c r="H50" s="4"/>
      <c r="I50" s="4"/>
      <c r="J50" s="4"/>
      <c r="K50" s="4"/>
      <c r="L50"/>
      <c r="M50"/>
      <c r="N50"/>
      <c r="O50" s="23"/>
      <c r="P50" s="23"/>
      <c r="Q50" s="3" t="s">
        <v>70</v>
      </c>
    </row>
    <row r="51" spans="1:20" ht="15" customHeight="1" x14ac:dyDescent="0.25">
      <c r="C51" s="1"/>
    </row>
    <row r="52" spans="1:20" ht="15" hidden="1" customHeight="1" x14ac:dyDescent="0.25">
      <c r="C52" s="1" t="s">
        <v>9</v>
      </c>
    </row>
    <row r="53" spans="1:20" ht="15" hidden="1" customHeight="1" x14ac:dyDescent="0.25">
      <c r="C53" s="1" t="s">
        <v>10</v>
      </c>
    </row>
    <row r="54" spans="1:20" ht="15" hidden="1" customHeight="1" x14ac:dyDescent="0.25">
      <c r="C54" s="1" t="s">
        <v>20</v>
      </c>
    </row>
    <row r="55" spans="1:20" ht="15" hidden="1" customHeight="1" x14ac:dyDescent="0.25">
      <c r="C55" s="1" t="s">
        <v>11</v>
      </c>
    </row>
    <row r="56" spans="1:20" ht="15" hidden="1" customHeight="1" x14ac:dyDescent="0.25">
      <c r="C56" s="1" t="s">
        <v>12</v>
      </c>
    </row>
    <row r="57" spans="1:20" s="2" customFormat="1" ht="15" hidden="1" customHeight="1" x14ac:dyDescent="0.25">
      <c r="A57" s="1"/>
      <c r="C57" s="1" t="s">
        <v>13</v>
      </c>
      <c r="L57" s="1"/>
      <c r="M57" s="1"/>
      <c r="N57" s="1"/>
      <c r="O57" s="1"/>
      <c r="P57" s="1"/>
      <c r="Q57" s="1"/>
      <c r="R57" s="1"/>
      <c r="S57" s="1"/>
      <c r="T57" s="1"/>
    </row>
    <row r="58" spans="1:20" s="2" customFormat="1" ht="15" hidden="1" customHeight="1" x14ac:dyDescent="0.25">
      <c r="A58" s="1"/>
      <c r="C58" s="1" t="s">
        <v>14</v>
      </c>
      <c r="L58" s="1"/>
      <c r="M58" s="1"/>
      <c r="N58" s="1"/>
      <c r="O58" s="1"/>
      <c r="P58" s="1"/>
      <c r="Q58" s="1"/>
      <c r="R58" s="1"/>
      <c r="S58" s="1"/>
      <c r="T58" s="1"/>
    </row>
    <row r="59" spans="1:20" s="2" customFormat="1" ht="15" hidden="1" customHeight="1" x14ac:dyDescent="0.25">
      <c r="A59" s="1"/>
      <c r="C59" s="1" t="s">
        <v>15</v>
      </c>
      <c r="L59" s="1"/>
      <c r="M59" s="1"/>
      <c r="N59" s="1"/>
      <c r="O59" s="1"/>
      <c r="P59" s="1"/>
      <c r="Q59" s="1"/>
      <c r="R59" s="1"/>
      <c r="S59" s="1"/>
      <c r="T59" s="1"/>
    </row>
    <row r="60" spans="1:20" s="2" customFormat="1" ht="15" hidden="1" customHeight="1" x14ac:dyDescent="0.25">
      <c r="A60" s="1"/>
      <c r="C60" s="1" t="s">
        <v>16</v>
      </c>
      <c r="L60" s="1"/>
      <c r="M60" s="1"/>
      <c r="N60" s="1"/>
      <c r="O60" s="1"/>
      <c r="P60" s="1"/>
      <c r="Q60" s="1"/>
      <c r="R60" s="1"/>
      <c r="S60" s="1"/>
      <c r="T60" s="1"/>
    </row>
    <row r="61" spans="1:20" s="2" customFormat="1" ht="15" hidden="1" customHeight="1" x14ac:dyDescent="0.25">
      <c r="A61" s="1"/>
      <c r="C61" s="1" t="s">
        <v>17</v>
      </c>
      <c r="L61" s="1"/>
      <c r="M61" s="1"/>
      <c r="N61" s="1"/>
      <c r="O61" s="1"/>
      <c r="P61" s="1"/>
      <c r="Q61" s="1"/>
      <c r="R61" s="1"/>
      <c r="S61" s="1"/>
      <c r="T61" s="1"/>
    </row>
    <row r="62" spans="1:20" s="2" customFormat="1" ht="15" hidden="1" customHeight="1" x14ac:dyDescent="0.25">
      <c r="A62" s="1"/>
      <c r="C62" s="1" t="s">
        <v>18</v>
      </c>
      <c r="L62" s="1"/>
      <c r="M62" s="1"/>
      <c r="N62" s="1"/>
      <c r="O62" s="1"/>
      <c r="P62" s="1"/>
      <c r="Q62" s="1"/>
      <c r="R62" s="1"/>
      <c r="S62" s="1"/>
      <c r="T62" s="1"/>
    </row>
    <row r="63" spans="1:20" s="2" customFormat="1" ht="15" hidden="1" customHeight="1" x14ac:dyDescent="0.25">
      <c r="A63" s="1"/>
      <c r="C63" s="1" t="s">
        <v>8</v>
      </c>
      <c r="L63" s="1"/>
      <c r="M63" s="1"/>
      <c r="N63" s="1"/>
      <c r="O63" s="1"/>
      <c r="P63" s="1"/>
      <c r="Q63" s="1"/>
      <c r="R63" s="1"/>
      <c r="S63" s="1"/>
      <c r="T63" s="1"/>
    </row>
    <row r="64" spans="1:20" s="2" customFormat="1" ht="15" hidden="1" customHeight="1" x14ac:dyDescent="0.25">
      <c r="A64" s="1"/>
      <c r="C64" s="1" t="s">
        <v>19</v>
      </c>
      <c r="L64" s="1"/>
      <c r="M64" s="1"/>
      <c r="N64" s="1"/>
      <c r="O64" s="1"/>
      <c r="P64" s="1"/>
      <c r="Q64" s="1"/>
      <c r="R64" s="1"/>
      <c r="S64" s="1"/>
      <c r="T64" s="1"/>
    </row>
    <row r="65" spans="1:20" s="2" customFormat="1" ht="15" hidden="1" customHeight="1" x14ac:dyDescent="0.25">
      <c r="A65" s="1"/>
      <c r="L65" s="1"/>
      <c r="M65" s="1"/>
      <c r="N65" s="1"/>
      <c r="O65" s="1"/>
      <c r="P65" s="1"/>
      <c r="Q65" s="1"/>
      <c r="R65" s="1"/>
      <c r="S65" s="1"/>
      <c r="T65" s="1"/>
    </row>
    <row r="66" spans="1:20" s="2" customFormat="1" ht="15" hidden="1" customHeight="1" x14ac:dyDescent="0.25">
      <c r="A66" s="1"/>
      <c r="L66" s="1"/>
      <c r="M66" s="1"/>
      <c r="N66" s="1"/>
      <c r="O66" s="1"/>
      <c r="P66" s="1"/>
      <c r="Q66" s="1"/>
      <c r="R66" s="1"/>
      <c r="S66" s="1"/>
      <c r="T66" s="1"/>
    </row>
    <row r="67" spans="1:20" s="2" customFormat="1" ht="21.4" hidden="1" customHeight="1" x14ac:dyDescent="0.25">
      <c r="A67" s="1"/>
      <c r="L67" s="1"/>
      <c r="M67" s="1"/>
      <c r="N67" s="1"/>
      <c r="O67" s="1"/>
      <c r="P67" s="1"/>
      <c r="Q67" s="1"/>
      <c r="R67" s="1"/>
      <c r="S67" s="1"/>
      <c r="T67" s="1"/>
    </row>
    <row r="68" spans="1:20" ht="21.4" hidden="1" customHeight="1" x14ac:dyDescent="0.25"/>
  </sheetData>
  <dataConsolidate/>
  <mergeCells count="80">
    <mergeCell ref="D32:I32"/>
    <mergeCell ref="D33:I33"/>
    <mergeCell ref="H48:J48"/>
    <mergeCell ref="D27:I27"/>
    <mergeCell ref="D28:I28"/>
    <mergeCell ref="D29:I29"/>
    <mergeCell ref="D30:I30"/>
    <mergeCell ref="D31:I31"/>
    <mergeCell ref="H36:K36"/>
    <mergeCell ref="I35:J35"/>
    <mergeCell ref="L8:P8"/>
    <mergeCell ref="L12:O12"/>
    <mergeCell ref="M23:Q23"/>
    <mergeCell ref="M24:Q24"/>
    <mergeCell ref="M25:Q25"/>
    <mergeCell ref="M16:Q16"/>
    <mergeCell ref="M17:Q17"/>
    <mergeCell ref="C10:H10"/>
    <mergeCell ref="M20:Q21"/>
    <mergeCell ref="N10:Q10"/>
    <mergeCell ref="J10:L10"/>
    <mergeCell ref="D22:I22"/>
    <mergeCell ref="M22:Q22"/>
    <mergeCell ref="A14:D14"/>
    <mergeCell ref="E14:H14"/>
    <mergeCell ref="A20:A21"/>
    <mergeCell ref="B20:C21"/>
    <mergeCell ref="D20:I21"/>
    <mergeCell ref="L20:L21"/>
    <mergeCell ref="J20:J21"/>
    <mergeCell ref="M15:N15"/>
    <mergeCell ref="M31:Q31"/>
    <mergeCell ref="M32:Q32"/>
    <mergeCell ref="J14:K17"/>
    <mergeCell ref="M27:Q27"/>
    <mergeCell ref="M28:Q28"/>
    <mergeCell ref="M29:Q29"/>
    <mergeCell ref="M30:Q30"/>
    <mergeCell ref="M33:Q33"/>
    <mergeCell ref="A7:B7"/>
    <mergeCell ref="C7:G7"/>
    <mergeCell ref="A9:B9"/>
    <mergeCell ref="C9:E9"/>
    <mergeCell ref="J7:K7"/>
    <mergeCell ref="J8:K8"/>
    <mergeCell ref="M26:Q26"/>
    <mergeCell ref="D25:I25"/>
    <mergeCell ref="D26:I26"/>
    <mergeCell ref="L7:P7"/>
    <mergeCell ref="J9:Q9"/>
    <mergeCell ref="B29:C29"/>
    <mergeCell ref="B22:C22"/>
    <mergeCell ref="K20:K21"/>
    <mergeCell ref="M14:Q14"/>
    <mergeCell ref="A34:B34"/>
    <mergeCell ref="C34:G34"/>
    <mergeCell ref="A35:G35"/>
    <mergeCell ref="A36:G36"/>
    <mergeCell ref="B23:C23"/>
    <mergeCell ref="B24:C24"/>
    <mergeCell ref="B25:C25"/>
    <mergeCell ref="B26:C26"/>
    <mergeCell ref="B27:C27"/>
    <mergeCell ref="B28:C28"/>
    <mergeCell ref="B30:C30"/>
    <mergeCell ref="B31:C31"/>
    <mergeCell ref="B32:C32"/>
    <mergeCell ref="B33:C33"/>
    <mergeCell ref="D23:I23"/>
    <mergeCell ref="D24:I24"/>
    <mergeCell ref="A1:XFD1"/>
    <mergeCell ref="O2:Q2"/>
    <mergeCell ref="A4:G4"/>
    <mergeCell ref="A5:G5"/>
    <mergeCell ref="A6:B6"/>
    <mergeCell ref="C6:G6"/>
    <mergeCell ref="O3:Q3"/>
    <mergeCell ref="J5:K6"/>
    <mergeCell ref="L5:P6"/>
    <mergeCell ref="Q5:Q6"/>
  </mergeCells>
  <phoneticPr fontId="2"/>
  <dataValidations xWindow="475" yWindow="915" count="8">
    <dataValidation type="list" errorStyle="information" showInputMessage="1" showErrorMessage="1" error="リスト以外の部署が入力されました" promptTitle="担当部署" prompt="ここからご選択いただくか、当社担当者からお伝えしている部署を入力ください" sqref="C6:G6" xr:uid="{DD2791EF-693D-4D8F-8C26-D9B85E8CCA80}">
      <formula1>"赤坂制作1部,赤坂制作2部,赤坂制作3部,赤坂制作4部,赤坂プレゼンチーム,新橋制作5部,新橋制作6部,新橋制作7部,新橋プレゼンチーム,ECP,IP企画 プロデュースチーム,GB部,MALLOWst,企画演出部,ﾋﾞｼﾞﾈｽ ﾌﾟﾛﾃﾞｭｰｽ部,IMPチーム,みらい共創プロジェクト,業務サポート部,教育マネジメント部,コーポレート部"</formula1>
    </dataValidation>
    <dataValidation type="list" allowBlank="1" showInputMessage="1" showErrorMessage="1" promptTitle="口座種別" prompt="選択ください" sqref="P15" xr:uid="{D459FDC8-C7DA-4923-8384-0622AB4654D2}">
      <formula1>"普通,当座"</formula1>
    </dataValidation>
    <dataValidation type="list" showInputMessage="1" showErrorMessage="1" error="消費税率は10%または軽減税率8%のどちらかを選択ください" promptTitle="税率を選択ください" prompt="10％、軽減税率8％、内税の場合は0％を選択" sqref="I35:J35" xr:uid="{9F0AB5D2-57A9-4955-815F-7896E5449CCC}">
      <formula1>"10,8,0"</formula1>
    </dataValidation>
    <dataValidation type="whole" allowBlank="1" showInputMessage="1" showErrorMessage="1" error="指定桁以外が入力されました" promptTitle="口座番号" prompt="7桁で入力ください（ゆうちょは8桁でも可）" sqref="M16:Q16" xr:uid="{FF5F6F17-A3FC-40E0-BD23-013C3CE965DB}">
      <formula1>0</formula1>
      <formula2>99999999</formula2>
    </dataValidation>
    <dataValidation imeMode="halfKatakana" allowBlank="1" showInputMessage="1" showErrorMessage="1" sqref="M17:Q17" xr:uid="{7964E40D-0C77-42F6-B304-C38EFD1CEAFE}"/>
    <dataValidation type="textLength" imeMode="halfAlpha" showInputMessage="1" showErrorMessage="1" error="指定桁数と違います" promptTitle="作品番号" prompt="必須となります。不明な場合は担当者へお問い合わせください" sqref="C9:E9" xr:uid="{C1FB5040-E5CC-45FD-91F1-79D3B82A2E2B}">
      <formula1>6</formula1>
      <formula2>7</formula2>
    </dataValidation>
    <dataValidation imeMode="off" allowBlank="1" showInputMessage="1" showErrorMessage="1" error="ハイフン無の13桁でお願いします" promptTitle="登録番号" prompt="適格請求書発行事業主の登録番号があれば入力ください" sqref="L12:O12" xr:uid="{AFCA5D56-47A1-4A23-B499-93C17D300A1E}"/>
    <dataValidation allowBlank="1" showInputMessage="1" showErrorMessage="1" promptTitle="金額(自動計算)" prompt="単価と数量を入力してください" sqref="L22:L33" xr:uid="{DD22A0EE-758C-48A1-98B3-87835BF4C519}"/>
  </dataValidations>
  <hyperlinks>
    <hyperlink ref="H48" r:id="rId1" xr:uid="{F56288A4-4879-4781-AECB-4227AD743DEA}"/>
  </hyperlinks>
  <printOptions horizontalCentered="1" verticalCentered="1"/>
  <pageMargins left="0.43307086614173229" right="0.23622047244094491" top="0.39370078740157483" bottom="0.35433070866141736" header="0.15748031496062992" footer="0.15748031496062992"/>
  <pageSetup paperSize="9" scale="55"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83D6C-F30F-49CE-BEBB-16EA8E01B836}">
  <sheetPr>
    <tabColor rgb="FFFFFF00"/>
  </sheetPr>
  <dimension ref="A1:R55"/>
  <sheetViews>
    <sheetView view="pageBreakPreview" zoomScale="60" zoomScaleNormal="70" workbookViewId="0">
      <selection activeCell="L20" sqref="L19:N20"/>
    </sheetView>
  </sheetViews>
  <sheetFormatPr defaultColWidth="0" defaultRowHeight="15.75" x14ac:dyDescent="0.25"/>
  <cols>
    <col min="1" max="1" width="4.33203125" style="1" customWidth="1"/>
    <col min="2" max="2" width="7.21875" style="2" customWidth="1"/>
    <col min="3" max="3" width="3" style="2" customWidth="1"/>
    <col min="4" max="4" width="5.33203125" style="2" customWidth="1"/>
    <col min="5" max="5" width="8.5546875" style="2" customWidth="1"/>
    <col min="6" max="6" width="6.5546875" style="2" customWidth="1"/>
    <col min="7" max="7" width="24.21875" style="2" customWidth="1"/>
    <col min="8" max="8" width="7.5546875" style="2" customWidth="1"/>
    <col min="9" max="9" width="9.5546875" style="2" customWidth="1"/>
    <col min="10" max="10" width="28.77734375" style="1" customWidth="1"/>
    <col min="11" max="11" width="4.109375" style="1" customWidth="1"/>
    <col min="12" max="12" width="10.5546875" style="1" customWidth="1"/>
    <col min="13" max="13" width="13.44140625" style="1" customWidth="1"/>
    <col min="14" max="14" width="7.21875" style="1" customWidth="1"/>
    <col min="15" max="15" width="13" style="1" customWidth="1"/>
    <col min="16" max="16" width="0.109375" style="1" customWidth="1"/>
    <col min="17" max="18" width="0" style="1" hidden="1" customWidth="1"/>
    <col min="19" max="16384" width="8.88671875" style="1" hidden="1"/>
  </cols>
  <sheetData>
    <row r="1" spans="1:18" s="100" customFormat="1" ht="44.45" customHeight="1" thickBot="1" x14ac:dyDescent="0.3">
      <c r="A1" s="214" t="s">
        <v>109</v>
      </c>
      <c r="B1" s="214"/>
      <c r="C1" s="214"/>
      <c r="D1" s="214"/>
      <c r="E1" s="214"/>
      <c r="F1" s="214"/>
      <c r="G1" s="214"/>
      <c r="H1" s="214"/>
      <c r="I1" s="214"/>
      <c r="J1" s="214"/>
      <c r="K1" s="214"/>
      <c r="L1" s="214"/>
      <c r="M1" s="214"/>
      <c r="N1" s="214"/>
      <c r="O1" s="214"/>
    </row>
    <row r="2" spans="1:18" ht="27.75" customHeight="1" x14ac:dyDescent="0.25">
      <c r="A2" s="101" t="s">
        <v>114</v>
      </c>
      <c r="B2" s="102"/>
      <c r="C2" s="102"/>
      <c r="D2" s="102"/>
      <c r="E2" s="102"/>
      <c r="F2" s="102"/>
      <c r="G2" s="103"/>
      <c r="H2" s="41"/>
      <c r="I2" s="41"/>
      <c r="J2" s="41"/>
      <c r="K2" s="41"/>
      <c r="L2" s="41"/>
      <c r="M2" s="34"/>
      <c r="N2" s="232"/>
      <c r="O2" s="232"/>
      <c r="P2" s="81"/>
      <c r="Q2" s="79"/>
      <c r="R2" s="4"/>
    </row>
    <row r="3" spans="1:18" ht="28.5" customHeight="1" thickBot="1" x14ac:dyDescent="0.3">
      <c r="A3" s="104"/>
      <c r="B3" s="105"/>
      <c r="C3" s="105"/>
      <c r="D3" s="105"/>
      <c r="E3" s="105"/>
      <c r="F3" s="105"/>
      <c r="G3" s="106"/>
      <c r="H3"/>
      <c r="I3"/>
      <c r="J3" s="33" t="s">
        <v>111</v>
      </c>
      <c r="K3" s="33"/>
      <c r="L3"/>
      <c r="M3"/>
      <c r="N3"/>
      <c r="O3"/>
      <c r="P3" s="82"/>
      <c r="Q3" s="80"/>
      <c r="R3"/>
    </row>
    <row r="4" spans="1:18" ht="30.75" customHeight="1" thickBot="1" x14ac:dyDescent="0.3">
      <c r="A4" s="107" t="s">
        <v>101</v>
      </c>
      <c r="B4" s="108"/>
      <c r="C4" s="108"/>
      <c r="D4" s="233"/>
      <c r="E4" s="233"/>
      <c r="F4" s="233"/>
      <c r="G4" s="234"/>
      <c r="H4" s="4"/>
      <c r="I4" s="4"/>
      <c r="J4" s="235" t="s">
        <v>47</v>
      </c>
      <c r="K4" s="236"/>
      <c r="L4" s="239"/>
      <c r="M4" s="240"/>
      <c r="N4" s="240"/>
      <c r="O4" s="226" t="s">
        <v>5</v>
      </c>
      <c r="P4"/>
    </row>
    <row r="5" spans="1:18" ht="30.75" customHeight="1" thickBot="1" x14ac:dyDescent="0.3">
      <c r="A5" s="107" t="s">
        <v>102</v>
      </c>
      <c r="B5" s="105"/>
      <c r="C5" s="244"/>
      <c r="D5" s="244"/>
      <c r="E5" s="244"/>
      <c r="F5" s="244"/>
      <c r="G5" s="245"/>
      <c r="H5" s="4"/>
      <c r="I5" s="4"/>
      <c r="J5" s="237"/>
      <c r="K5" s="238"/>
      <c r="L5" s="241"/>
      <c r="M5" s="242"/>
      <c r="N5" s="242"/>
      <c r="O5" s="243"/>
      <c r="P5"/>
    </row>
    <row r="6" spans="1:18" ht="29.25" customHeight="1" thickBot="1" x14ac:dyDescent="0.3">
      <c r="A6" s="45" t="s">
        <v>110</v>
      </c>
      <c r="B6" s="4"/>
      <c r="C6" s="4"/>
      <c r="D6" s="4"/>
      <c r="E6" s="4"/>
      <c r="F6" s="4"/>
      <c r="G6" s="4"/>
      <c r="H6" s="4"/>
      <c r="I6" s="4"/>
      <c r="J6"/>
      <c r="K6"/>
      <c r="L6"/>
      <c r="M6" s="40"/>
      <c r="N6" s="40"/>
      <c r="O6"/>
      <c r="P6"/>
    </row>
    <row r="7" spans="1:18" ht="13.7" customHeight="1" x14ac:dyDescent="0.25">
      <c r="A7" s="256" t="s">
        <v>0</v>
      </c>
      <c r="B7" s="258" t="s">
        <v>41</v>
      </c>
      <c r="C7" s="236"/>
      <c r="D7" s="258" t="s">
        <v>103</v>
      </c>
      <c r="E7" s="261"/>
      <c r="F7" s="261"/>
      <c r="G7" s="261"/>
      <c r="H7" s="261"/>
      <c r="I7" s="236"/>
      <c r="J7" s="263" t="s">
        <v>104</v>
      </c>
      <c r="K7" s="264"/>
      <c r="L7" s="258" t="s">
        <v>105</v>
      </c>
      <c r="M7" s="261"/>
      <c r="N7" s="236"/>
      <c r="O7" s="109" t="s">
        <v>106</v>
      </c>
      <c r="P7"/>
    </row>
    <row r="8" spans="1:18" ht="13.7" customHeight="1" x14ac:dyDescent="0.25">
      <c r="A8" s="257"/>
      <c r="B8" s="259"/>
      <c r="C8" s="260"/>
      <c r="D8" s="259"/>
      <c r="E8" s="262"/>
      <c r="F8" s="262"/>
      <c r="G8" s="262"/>
      <c r="H8" s="262"/>
      <c r="I8" s="260"/>
      <c r="J8" s="265"/>
      <c r="K8" s="266"/>
      <c r="L8" s="259"/>
      <c r="M8" s="262"/>
      <c r="N8" s="260"/>
      <c r="O8" s="110" t="s">
        <v>107</v>
      </c>
      <c r="P8"/>
    </row>
    <row r="9" spans="1:18" ht="37.5" customHeight="1" x14ac:dyDescent="0.25">
      <c r="A9" s="25">
        <v>1</v>
      </c>
      <c r="B9" s="267"/>
      <c r="C9" s="268"/>
      <c r="D9" s="269"/>
      <c r="E9" s="270"/>
      <c r="F9" s="270"/>
      <c r="G9" s="270"/>
      <c r="H9" s="270"/>
      <c r="I9" s="271"/>
      <c r="J9" s="272"/>
      <c r="K9" s="273"/>
      <c r="L9" s="274"/>
      <c r="M9" s="275"/>
      <c r="N9" s="276"/>
      <c r="O9" s="111"/>
      <c r="P9"/>
    </row>
    <row r="10" spans="1:18" ht="37.5" customHeight="1" x14ac:dyDescent="0.25">
      <c r="A10" s="26">
        <v>2</v>
      </c>
      <c r="B10" s="246"/>
      <c r="C10" s="247"/>
      <c r="D10" s="248"/>
      <c r="E10" s="249"/>
      <c r="F10" s="249"/>
      <c r="G10" s="249"/>
      <c r="H10" s="249"/>
      <c r="I10" s="250"/>
      <c r="J10" s="251"/>
      <c r="K10" s="252"/>
      <c r="L10" s="253"/>
      <c r="M10" s="254"/>
      <c r="N10" s="255"/>
      <c r="O10" s="112"/>
      <c r="P10"/>
    </row>
    <row r="11" spans="1:18" ht="37.5" customHeight="1" x14ac:dyDescent="0.25">
      <c r="A11" s="26">
        <v>3</v>
      </c>
      <c r="B11" s="246"/>
      <c r="C11" s="247"/>
      <c r="D11" s="248"/>
      <c r="E11" s="249"/>
      <c r="F11" s="249"/>
      <c r="G11" s="249"/>
      <c r="H11" s="249"/>
      <c r="I11" s="250"/>
      <c r="J11" s="251"/>
      <c r="K11" s="252"/>
      <c r="L11" s="253"/>
      <c r="M11" s="254"/>
      <c r="N11" s="255"/>
      <c r="O11" s="113"/>
      <c r="P11"/>
    </row>
    <row r="12" spans="1:18" ht="37.5" customHeight="1" x14ac:dyDescent="0.25">
      <c r="A12" s="26">
        <v>4</v>
      </c>
      <c r="B12" s="246"/>
      <c r="C12" s="247"/>
      <c r="D12" s="248"/>
      <c r="E12" s="249"/>
      <c r="F12" s="249"/>
      <c r="G12" s="249"/>
      <c r="H12" s="249"/>
      <c r="I12" s="250"/>
      <c r="J12" s="251"/>
      <c r="K12" s="252"/>
      <c r="L12" s="253"/>
      <c r="M12" s="254"/>
      <c r="N12" s="255"/>
      <c r="O12" s="113"/>
      <c r="P12"/>
    </row>
    <row r="13" spans="1:18" ht="37.5" customHeight="1" x14ac:dyDescent="0.25">
      <c r="A13" s="26">
        <v>5</v>
      </c>
      <c r="B13" s="246"/>
      <c r="C13" s="247"/>
      <c r="D13" s="248"/>
      <c r="E13" s="249"/>
      <c r="F13" s="249"/>
      <c r="G13" s="249"/>
      <c r="H13" s="249"/>
      <c r="I13" s="250"/>
      <c r="J13" s="251"/>
      <c r="K13" s="252"/>
      <c r="L13" s="253"/>
      <c r="M13" s="254"/>
      <c r="N13" s="255"/>
      <c r="O13" s="113"/>
      <c r="P13"/>
    </row>
    <row r="14" spans="1:18" ht="37.5" customHeight="1" x14ac:dyDescent="0.25">
      <c r="A14" s="26">
        <v>6</v>
      </c>
      <c r="B14" s="246"/>
      <c r="C14" s="247"/>
      <c r="D14" s="248"/>
      <c r="E14" s="249"/>
      <c r="F14" s="249"/>
      <c r="G14" s="249"/>
      <c r="H14" s="249"/>
      <c r="I14" s="250"/>
      <c r="J14" s="251"/>
      <c r="K14" s="252"/>
      <c r="L14" s="253"/>
      <c r="M14" s="254"/>
      <c r="N14" s="255"/>
      <c r="O14" s="113"/>
      <c r="P14"/>
    </row>
    <row r="15" spans="1:18" ht="36.75" customHeight="1" x14ac:dyDescent="0.25">
      <c r="A15" s="26">
        <v>7</v>
      </c>
      <c r="B15" s="277"/>
      <c r="C15" s="278"/>
      <c r="D15" s="279"/>
      <c r="E15" s="280"/>
      <c r="F15" s="280"/>
      <c r="G15" s="280"/>
      <c r="H15" s="280"/>
      <c r="I15" s="281"/>
      <c r="J15" s="282"/>
      <c r="K15" s="283"/>
      <c r="L15" s="284"/>
      <c r="M15" s="285"/>
      <c r="N15" s="286"/>
      <c r="O15" s="114"/>
      <c r="P15"/>
    </row>
    <row r="16" spans="1:18" ht="36.75" customHeight="1" x14ac:dyDescent="0.25">
      <c r="A16" s="26">
        <v>8</v>
      </c>
      <c r="B16" s="246"/>
      <c r="C16" s="247"/>
      <c r="D16" s="248"/>
      <c r="E16" s="249"/>
      <c r="F16" s="249"/>
      <c r="G16" s="249"/>
      <c r="H16" s="249"/>
      <c r="I16" s="250"/>
      <c r="J16" s="251"/>
      <c r="K16" s="252"/>
      <c r="L16" s="253"/>
      <c r="M16" s="254"/>
      <c r="N16" s="255"/>
      <c r="O16" s="112"/>
      <c r="P16"/>
    </row>
    <row r="17" spans="1:16" ht="36.75" customHeight="1" x14ac:dyDescent="0.25">
      <c r="A17" s="26">
        <v>9</v>
      </c>
      <c r="B17" s="246"/>
      <c r="C17" s="247"/>
      <c r="D17" s="248"/>
      <c r="E17" s="249"/>
      <c r="F17" s="249"/>
      <c r="G17" s="249"/>
      <c r="H17" s="249"/>
      <c r="I17" s="250"/>
      <c r="J17" s="251"/>
      <c r="K17" s="252"/>
      <c r="L17" s="253"/>
      <c r="M17" s="254"/>
      <c r="N17" s="255"/>
      <c r="O17" s="113"/>
      <c r="P17"/>
    </row>
    <row r="18" spans="1:16" ht="36.75" customHeight="1" x14ac:dyDescent="0.25">
      <c r="A18" s="26">
        <v>10</v>
      </c>
      <c r="B18" s="246"/>
      <c r="C18" s="247"/>
      <c r="D18" s="248"/>
      <c r="E18" s="249"/>
      <c r="F18" s="249"/>
      <c r="G18" s="249"/>
      <c r="H18" s="249"/>
      <c r="I18" s="250"/>
      <c r="J18" s="251"/>
      <c r="K18" s="252"/>
      <c r="L18" s="253"/>
      <c r="M18" s="254"/>
      <c r="N18" s="255"/>
      <c r="O18" s="113"/>
      <c r="P18"/>
    </row>
    <row r="19" spans="1:16" ht="36.75" customHeight="1" x14ac:dyDescent="0.25">
      <c r="A19" s="26">
        <v>11</v>
      </c>
      <c r="B19" s="246"/>
      <c r="C19" s="247"/>
      <c r="D19" s="248"/>
      <c r="E19" s="249"/>
      <c r="F19" s="249"/>
      <c r="G19" s="249"/>
      <c r="H19" s="249"/>
      <c r="I19" s="250"/>
      <c r="J19" s="251"/>
      <c r="K19" s="252"/>
      <c r="L19" s="253"/>
      <c r="M19" s="254"/>
      <c r="N19" s="255"/>
      <c r="O19" s="113"/>
      <c r="P19"/>
    </row>
    <row r="20" spans="1:16" ht="36.75" customHeight="1" x14ac:dyDescent="0.25">
      <c r="A20" s="26">
        <v>12</v>
      </c>
      <c r="B20" s="246"/>
      <c r="C20" s="247"/>
      <c r="D20" s="248"/>
      <c r="E20" s="249"/>
      <c r="F20" s="249"/>
      <c r="G20" s="249"/>
      <c r="H20" s="249"/>
      <c r="I20" s="250"/>
      <c r="J20" s="251"/>
      <c r="K20" s="252"/>
      <c r="L20" s="253"/>
      <c r="M20" s="254"/>
      <c r="N20" s="255"/>
      <c r="O20" s="113"/>
      <c r="P20"/>
    </row>
    <row r="21" spans="1:16" ht="36.75" customHeight="1" x14ac:dyDescent="0.25">
      <c r="A21" s="26">
        <v>13</v>
      </c>
      <c r="B21" s="246"/>
      <c r="C21" s="247"/>
      <c r="D21" s="248"/>
      <c r="E21" s="249"/>
      <c r="F21" s="249"/>
      <c r="G21" s="249"/>
      <c r="H21" s="249"/>
      <c r="I21" s="250"/>
      <c r="J21" s="251"/>
      <c r="K21" s="252"/>
      <c r="L21" s="253"/>
      <c r="M21" s="254"/>
      <c r="N21" s="255"/>
      <c r="O21" s="113"/>
      <c r="P21"/>
    </row>
    <row r="22" spans="1:16" ht="36.75" customHeight="1" x14ac:dyDescent="0.25">
      <c r="A22" s="26">
        <v>14</v>
      </c>
      <c r="B22" s="246"/>
      <c r="C22" s="247"/>
      <c r="D22" s="248"/>
      <c r="E22" s="249"/>
      <c r="F22" s="249"/>
      <c r="G22" s="249"/>
      <c r="H22" s="249"/>
      <c r="I22" s="250"/>
      <c r="J22" s="251"/>
      <c r="K22" s="252"/>
      <c r="L22" s="253"/>
      <c r="M22" s="254"/>
      <c r="N22" s="255"/>
      <c r="O22" s="113"/>
      <c r="P22"/>
    </row>
    <row r="23" spans="1:16" ht="36.75" customHeight="1" x14ac:dyDescent="0.25">
      <c r="A23" s="26">
        <v>15</v>
      </c>
      <c r="B23" s="246"/>
      <c r="C23" s="247"/>
      <c r="D23" s="248"/>
      <c r="E23" s="249"/>
      <c r="F23" s="249"/>
      <c r="G23" s="249"/>
      <c r="H23" s="249"/>
      <c r="I23" s="250"/>
      <c r="J23" s="251"/>
      <c r="K23" s="252"/>
      <c r="L23" s="253"/>
      <c r="M23" s="254"/>
      <c r="N23" s="255"/>
      <c r="O23" s="113"/>
      <c r="P23"/>
    </row>
    <row r="24" spans="1:16" ht="36.75" customHeight="1" x14ac:dyDescent="0.25">
      <c r="A24" s="26">
        <v>16</v>
      </c>
      <c r="B24" s="246"/>
      <c r="C24" s="247"/>
      <c r="D24" s="248"/>
      <c r="E24" s="249"/>
      <c r="F24" s="249"/>
      <c r="G24" s="249"/>
      <c r="H24" s="249"/>
      <c r="I24" s="250"/>
      <c r="J24" s="251"/>
      <c r="K24" s="252"/>
      <c r="L24" s="253"/>
      <c r="M24" s="254"/>
      <c r="N24" s="255"/>
      <c r="O24" s="113"/>
      <c r="P24"/>
    </row>
    <row r="25" spans="1:16" ht="36.75" customHeight="1" x14ac:dyDescent="0.25">
      <c r="A25" s="26">
        <v>17</v>
      </c>
      <c r="B25" s="246"/>
      <c r="C25" s="247"/>
      <c r="D25" s="248"/>
      <c r="E25" s="249"/>
      <c r="F25" s="249"/>
      <c r="G25" s="249"/>
      <c r="H25" s="249"/>
      <c r="I25" s="250"/>
      <c r="J25" s="251"/>
      <c r="K25" s="252"/>
      <c r="L25" s="253"/>
      <c r="M25" s="254"/>
      <c r="N25" s="255"/>
      <c r="O25" s="113"/>
      <c r="P25"/>
    </row>
    <row r="26" spans="1:16" ht="36.75" customHeight="1" x14ac:dyDescent="0.25">
      <c r="A26" s="26">
        <v>18</v>
      </c>
      <c r="B26" s="246"/>
      <c r="C26" s="247"/>
      <c r="D26" s="248"/>
      <c r="E26" s="249"/>
      <c r="F26" s="249"/>
      <c r="G26" s="249"/>
      <c r="H26" s="249"/>
      <c r="I26" s="250"/>
      <c r="J26" s="251"/>
      <c r="K26" s="252"/>
      <c r="L26" s="253"/>
      <c r="M26" s="254"/>
      <c r="N26" s="255"/>
      <c r="O26" s="113"/>
      <c r="P26"/>
    </row>
    <row r="27" spans="1:16" ht="36.75" customHeight="1" x14ac:dyDescent="0.25">
      <c r="A27" s="26">
        <v>19</v>
      </c>
      <c r="B27" s="246"/>
      <c r="C27" s="247"/>
      <c r="D27" s="248"/>
      <c r="E27" s="249"/>
      <c r="F27" s="249"/>
      <c r="G27" s="249"/>
      <c r="H27" s="249"/>
      <c r="I27" s="250"/>
      <c r="J27" s="251"/>
      <c r="K27" s="252"/>
      <c r="L27" s="253"/>
      <c r="M27" s="254"/>
      <c r="N27" s="255"/>
      <c r="O27" s="113"/>
      <c r="P27"/>
    </row>
    <row r="28" spans="1:16" ht="36.75" customHeight="1" x14ac:dyDescent="0.25">
      <c r="A28" s="26">
        <v>20</v>
      </c>
      <c r="B28" s="246"/>
      <c r="C28" s="247"/>
      <c r="D28" s="248"/>
      <c r="E28" s="249"/>
      <c r="F28" s="249"/>
      <c r="G28" s="249"/>
      <c r="H28" s="249"/>
      <c r="I28" s="250"/>
      <c r="J28" s="251"/>
      <c r="K28" s="252"/>
      <c r="L28" s="253"/>
      <c r="M28" s="254"/>
      <c r="N28" s="255"/>
      <c r="O28" s="113"/>
      <c r="P28"/>
    </row>
    <row r="29" spans="1:16" ht="36.75" customHeight="1" x14ac:dyDescent="0.25">
      <c r="A29" s="26">
        <v>21</v>
      </c>
      <c r="B29" s="246"/>
      <c r="C29" s="247"/>
      <c r="D29" s="248"/>
      <c r="E29" s="249"/>
      <c r="F29" s="249"/>
      <c r="G29" s="249"/>
      <c r="H29" s="249"/>
      <c r="I29" s="250"/>
      <c r="J29" s="251"/>
      <c r="K29" s="252"/>
      <c r="L29" s="253"/>
      <c r="M29" s="254"/>
      <c r="N29" s="255"/>
      <c r="O29" s="115"/>
      <c r="P29"/>
    </row>
    <row r="30" spans="1:16" ht="36.75" customHeight="1" x14ac:dyDescent="0.25">
      <c r="A30" s="26">
        <v>22</v>
      </c>
      <c r="B30" s="277"/>
      <c r="C30" s="278"/>
      <c r="D30" s="279"/>
      <c r="E30" s="280"/>
      <c r="F30" s="280"/>
      <c r="G30" s="280"/>
      <c r="H30" s="280"/>
      <c r="I30" s="281"/>
      <c r="J30" s="282"/>
      <c r="K30" s="283"/>
      <c r="L30" s="284"/>
      <c r="M30" s="285"/>
      <c r="N30" s="286"/>
      <c r="O30" s="112"/>
      <c r="P30"/>
    </row>
    <row r="31" spans="1:16" ht="36.75" customHeight="1" x14ac:dyDescent="0.25">
      <c r="A31" s="26">
        <v>23</v>
      </c>
      <c r="B31" s="246"/>
      <c r="C31" s="247"/>
      <c r="D31" s="248"/>
      <c r="E31" s="249"/>
      <c r="F31" s="249"/>
      <c r="G31" s="249"/>
      <c r="H31" s="249"/>
      <c r="I31" s="250"/>
      <c r="J31" s="251"/>
      <c r="K31" s="252"/>
      <c r="L31" s="253"/>
      <c r="M31" s="254"/>
      <c r="N31" s="255"/>
      <c r="O31" s="113"/>
      <c r="P31"/>
    </row>
    <row r="32" spans="1:16" ht="36.75" customHeight="1" x14ac:dyDescent="0.25">
      <c r="A32" s="26">
        <v>24</v>
      </c>
      <c r="B32" s="246"/>
      <c r="C32" s="247"/>
      <c r="D32" s="248"/>
      <c r="E32" s="249"/>
      <c r="F32" s="249"/>
      <c r="G32" s="249"/>
      <c r="H32" s="249"/>
      <c r="I32" s="250"/>
      <c r="J32" s="251"/>
      <c r="K32" s="252"/>
      <c r="L32" s="253"/>
      <c r="M32" s="254"/>
      <c r="N32" s="255"/>
      <c r="O32" s="113"/>
      <c r="P32"/>
    </row>
    <row r="33" spans="1:16" ht="36.75" customHeight="1" x14ac:dyDescent="0.25">
      <c r="A33" s="26">
        <v>25</v>
      </c>
      <c r="B33" s="246"/>
      <c r="C33" s="247"/>
      <c r="D33" s="248"/>
      <c r="E33" s="249"/>
      <c r="F33" s="249"/>
      <c r="G33" s="249"/>
      <c r="H33" s="249"/>
      <c r="I33" s="250"/>
      <c r="J33" s="251"/>
      <c r="K33" s="252"/>
      <c r="L33" s="253"/>
      <c r="M33" s="254"/>
      <c r="N33" s="255"/>
      <c r="O33" s="113"/>
      <c r="P33"/>
    </row>
    <row r="34" spans="1:16" ht="36.75" customHeight="1" x14ac:dyDescent="0.25">
      <c r="A34" s="26">
        <v>26</v>
      </c>
      <c r="B34" s="246"/>
      <c r="C34" s="247"/>
      <c r="D34" s="248"/>
      <c r="E34" s="249"/>
      <c r="F34" s="249"/>
      <c r="G34" s="249"/>
      <c r="H34" s="249"/>
      <c r="I34" s="250"/>
      <c r="J34" s="251"/>
      <c r="K34" s="252"/>
      <c r="L34" s="253"/>
      <c r="M34" s="254"/>
      <c r="N34" s="255"/>
      <c r="O34" s="115"/>
      <c r="P34"/>
    </row>
    <row r="35" spans="1:16" ht="36.75" customHeight="1" x14ac:dyDescent="0.25">
      <c r="A35" s="26">
        <v>27</v>
      </c>
      <c r="B35" s="277"/>
      <c r="C35" s="278"/>
      <c r="D35" s="279"/>
      <c r="E35" s="280"/>
      <c r="F35" s="280"/>
      <c r="G35" s="280"/>
      <c r="H35" s="280"/>
      <c r="I35" s="281"/>
      <c r="J35" s="282"/>
      <c r="K35" s="283"/>
      <c r="L35" s="284"/>
      <c r="M35" s="285"/>
      <c r="N35" s="286"/>
      <c r="O35" s="112"/>
      <c r="P35"/>
    </row>
    <row r="36" spans="1:16" ht="36.75" customHeight="1" x14ac:dyDescent="0.25">
      <c r="A36" s="26">
        <v>28</v>
      </c>
      <c r="B36" s="246"/>
      <c r="C36" s="247"/>
      <c r="D36" s="248"/>
      <c r="E36" s="249"/>
      <c r="F36" s="249"/>
      <c r="G36" s="249"/>
      <c r="H36" s="249"/>
      <c r="I36" s="250"/>
      <c r="J36" s="251"/>
      <c r="K36" s="252"/>
      <c r="L36" s="253"/>
      <c r="M36" s="254"/>
      <c r="N36" s="255"/>
      <c r="O36" s="113"/>
      <c r="P36"/>
    </row>
    <row r="37" spans="1:16" ht="36.75" customHeight="1" x14ac:dyDescent="0.25">
      <c r="A37" s="26">
        <v>29</v>
      </c>
      <c r="B37" s="246"/>
      <c r="C37" s="247"/>
      <c r="D37" s="248"/>
      <c r="E37" s="249"/>
      <c r="F37" s="249"/>
      <c r="G37" s="249"/>
      <c r="H37" s="249"/>
      <c r="I37" s="250"/>
      <c r="J37" s="251"/>
      <c r="K37" s="252"/>
      <c r="L37" s="253"/>
      <c r="M37" s="254"/>
      <c r="N37" s="255"/>
      <c r="O37" s="113"/>
      <c r="P37"/>
    </row>
    <row r="38" spans="1:16" ht="36.75" customHeight="1" thickBot="1" x14ac:dyDescent="0.3">
      <c r="A38" s="27">
        <v>30</v>
      </c>
      <c r="B38" s="287"/>
      <c r="C38" s="288"/>
      <c r="D38" s="289"/>
      <c r="E38" s="290"/>
      <c r="F38" s="290"/>
      <c r="G38" s="290"/>
      <c r="H38" s="290"/>
      <c r="I38" s="291"/>
      <c r="J38" s="292"/>
      <c r="K38" s="293"/>
      <c r="L38" s="294"/>
      <c r="M38" s="295"/>
      <c r="N38" s="296"/>
      <c r="O38" s="116"/>
      <c r="P38"/>
    </row>
    <row r="39" spans="1:16" ht="35.450000000000003" customHeight="1" thickBot="1" x14ac:dyDescent="0.3">
      <c r="A39" s="28"/>
      <c r="B39" s="4"/>
      <c r="C39" s="4"/>
      <c r="D39" s="4"/>
      <c r="E39" s="29"/>
      <c r="F39" s="29"/>
      <c r="G39" s="117"/>
      <c r="H39" s="118"/>
      <c r="I39" s="118"/>
      <c r="J39" s="297" t="s">
        <v>108</v>
      </c>
      <c r="K39" s="298"/>
      <c r="L39" s="299">
        <f>SUM(L9:N38)</f>
        <v>0</v>
      </c>
      <c r="M39" s="300"/>
      <c r="N39" s="301"/>
      <c r="O39"/>
      <c r="P39"/>
    </row>
    <row r="40" spans="1:16" hidden="1" x14ac:dyDescent="0.25">
      <c r="B40" t="s">
        <v>9</v>
      </c>
    </row>
    <row r="41" spans="1:16" hidden="1" x14ac:dyDescent="0.25">
      <c r="B41" t="s">
        <v>10</v>
      </c>
    </row>
    <row r="42" spans="1:16" hidden="1" x14ac:dyDescent="0.25">
      <c r="B42" t="s">
        <v>20</v>
      </c>
    </row>
    <row r="43" spans="1:16" hidden="1" x14ac:dyDescent="0.25">
      <c r="B43" t="s">
        <v>11</v>
      </c>
    </row>
    <row r="44" spans="1:16" hidden="1" x14ac:dyDescent="0.25">
      <c r="B44" t="s">
        <v>12</v>
      </c>
    </row>
    <row r="45" spans="1:16" hidden="1" x14ac:dyDescent="0.25">
      <c r="B45" t="s">
        <v>13</v>
      </c>
    </row>
    <row r="46" spans="1:16" hidden="1" x14ac:dyDescent="0.25">
      <c r="B46" t="s">
        <v>14</v>
      </c>
    </row>
    <row r="47" spans="1:16" hidden="1" x14ac:dyDescent="0.25">
      <c r="B47" t="s">
        <v>15</v>
      </c>
    </row>
    <row r="48" spans="1:16" hidden="1" x14ac:dyDescent="0.25">
      <c r="B48" t="s">
        <v>16</v>
      </c>
    </row>
    <row r="49" spans="2:2" hidden="1" x14ac:dyDescent="0.25">
      <c r="B49" t="s">
        <v>17</v>
      </c>
    </row>
    <row r="50" spans="2:2" hidden="1" x14ac:dyDescent="0.25">
      <c r="B50" t="s">
        <v>18</v>
      </c>
    </row>
    <row r="51" spans="2:2" hidden="1" x14ac:dyDescent="0.25">
      <c r="B51" t="s">
        <v>8</v>
      </c>
    </row>
    <row r="52" spans="2:2" hidden="1" x14ac:dyDescent="0.25">
      <c r="B52" t="s">
        <v>19</v>
      </c>
    </row>
    <row r="53" spans="2:2" hidden="1" x14ac:dyDescent="0.25"/>
    <row r="54" spans="2:2" hidden="1" x14ac:dyDescent="0.25"/>
    <row r="55" spans="2:2" hidden="1" x14ac:dyDescent="0.25"/>
  </sheetData>
  <mergeCells count="134">
    <mergeCell ref="A7:A8"/>
    <mergeCell ref="B7:C8"/>
    <mergeCell ref="D7:I8"/>
    <mergeCell ref="J7:K8"/>
    <mergeCell ref="L7:N8"/>
    <mergeCell ref="A1:O1"/>
    <mergeCell ref="N2:O2"/>
    <mergeCell ref="D4:G4"/>
    <mergeCell ref="J4:K5"/>
    <mergeCell ref="L4:N5"/>
    <mergeCell ref="O4:O5"/>
    <mergeCell ref="C5:G5"/>
    <mergeCell ref="B11:C11"/>
    <mergeCell ref="D11:I11"/>
    <mergeCell ref="J11:K11"/>
    <mergeCell ref="L11:N11"/>
    <mergeCell ref="B12:C12"/>
    <mergeCell ref="D12:I12"/>
    <mergeCell ref="J12:K12"/>
    <mergeCell ref="L12:N12"/>
    <mergeCell ref="B9:C9"/>
    <mergeCell ref="D9:I9"/>
    <mergeCell ref="J9:K9"/>
    <mergeCell ref="L9:N9"/>
    <mergeCell ref="B10:C10"/>
    <mergeCell ref="D10:I10"/>
    <mergeCell ref="J10:K10"/>
    <mergeCell ref="L10:N10"/>
    <mergeCell ref="B15:C15"/>
    <mergeCell ref="D15:I15"/>
    <mergeCell ref="J15:K15"/>
    <mergeCell ref="L15:N15"/>
    <mergeCell ref="B16:C16"/>
    <mergeCell ref="D16:I16"/>
    <mergeCell ref="J16:K16"/>
    <mergeCell ref="L16:N16"/>
    <mergeCell ref="B13:C13"/>
    <mergeCell ref="D13:I13"/>
    <mergeCell ref="J13:K13"/>
    <mergeCell ref="L13:N13"/>
    <mergeCell ref="B14:C14"/>
    <mergeCell ref="D14:I14"/>
    <mergeCell ref="J14:K14"/>
    <mergeCell ref="L14:N14"/>
    <mergeCell ref="B19:C19"/>
    <mergeCell ref="D19:I19"/>
    <mergeCell ref="J19:K19"/>
    <mergeCell ref="L19:N19"/>
    <mergeCell ref="B20:C20"/>
    <mergeCell ref="D20:I20"/>
    <mergeCell ref="J20:K20"/>
    <mergeCell ref="L20:N20"/>
    <mergeCell ref="B17:C17"/>
    <mergeCell ref="D17:I17"/>
    <mergeCell ref="J17:K17"/>
    <mergeCell ref="L17:N17"/>
    <mergeCell ref="B18:C18"/>
    <mergeCell ref="D18:I18"/>
    <mergeCell ref="J18:K18"/>
    <mergeCell ref="L18:N18"/>
    <mergeCell ref="B23:C23"/>
    <mergeCell ref="D23:I23"/>
    <mergeCell ref="J23:K23"/>
    <mergeCell ref="L23:N23"/>
    <mergeCell ref="B24:C24"/>
    <mergeCell ref="D24:I24"/>
    <mergeCell ref="J24:K24"/>
    <mergeCell ref="L24:N24"/>
    <mergeCell ref="B21:C21"/>
    <mergeCell ref="D21:I21"/>
    <mergeCell ref="J21:K21"/>
    <mergeCell ref="L21:N21"/>
    <mergeCell ref="B22:C22"/>
    <mergeCell ref="D22:I22"/>
    <mergeCell ref="J22:K22"/>
    <mergeCell ref="L22:N22"/>
    <mergeCell ref="B27:C27"/>
    <mergeCell ref="D27:I27"/>
    <mergeCell ref="J27:K27"/>
    <mergeCell ref="L27:N27"/>
    <mergeCell ref="B28:C28"/>
    <mergeCell ref="D28:I28"/>
    <mergeCell ref="J28:K28"/>
    <mergeCell ref="L28:N28"/>
    <mergeCell ref="B25:C25"/>
    <mergeCell ref="D25:I25"/>
    <mergeCell ref="J25:K25"/>
    <mergeCell ref="L25:N25"/>
    <mergeCell ref="B26:C26"/>
    <mergeCell ref="D26:I26"/>
    <mergeCell ref="J26:K26"/>
    <mergeCell ref="L26:N26"/>
    <mergeCell ref="B31:C31"/>
    <mergeCell ref="D31:I31"/>
    <mergeCell ref="J31:K31"/>
    <mergeCell ref="L31:N31"/>
    <mergeCell ref="B32:C32"/>
    <mergeCell ref="D32:I32"/>
    <mergeCell ref="J32:K32"/>
    <mergeCell ref="L32:N32"/>
    <mergeCell ref="B29:C29"/>
    <mergeCell ref="D29:I29"/>
    <mergeCell ref="J29:K29"/>
    <mergeCell ref="L29:N29"/>
    <mergeCell ref="B30:C30"/>
    <mergeCell ref="D30:I30"/>
    <mergeCell ref="J30:K30"/>
    <mergeCell ref="L30:N30"/>
    <mergeCell ref="B35:C35"/>
    <mergeCell ref="D35:I35"/>
    <mergeCell ref="J35:K35"/>
    <mergeCell ref="L35:N35"/>
    <mergeCell ref="B36:C36"/>
    <mergeCell ref="D36:I36"/>
    <mergeCell ref="J36:K36"/>
    <mergeCell ref="L36:N36"/>
    <mergeCell ref="B33:C33"/>
    <mergeCell ref="D33:I33"/>
    <mergeCell ref="J33:K33"/>
    <mergeCell ref="L33:N33"/>
    <mergeCell ref="B34:C34"/>
    <mergeCell ref="D34:I34"/>
    <mergeCell ref="J34:K34"/>
    <mergeCell ref="L34:N34"/>
    <mergeCell ref="J39:K39"/>
    <mergeCell ref="L39:N39"/>
    <mergeCell ref="B37:C37"/>
    <mergeCell ref="D37:I37"/>
    <mergeCell ref="J37:K37"/>
    <mergeCell ref="L37:N37"/>
    <mergeCell ref="B38:C38"/>
    <mergeCell ref="D38:I38"/>
    <mergeCell ref="J38:K38"/>
    <mergeCell ref="L38:N38"/>
  </mergeCells>
  <phoneticPr fontId="2"/>
  <dataValidations count="1">
    <dataValidation type="list" allowBlank="1" showInputMessage="1" showErrorMessage="1" sqref="O9:O38" xr:uid="{BAF15596-F7BB-41FC-BA7E-CA05B7A12FE3}">
      <formula1>"買取,リース"</formula1>
    </dataValidation>
  </dataValidations>
  <pageMargins left="0.7" right="0.7" top="0.75" bottom="0.75" header="0.3" footer="0.3"/>
  <pageSetup paperSize="9" scale="4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B2:D14"/>
  <sheetViews>
    <sheetView workbookViewId="0">
      <selection activeCell="D9" sqref="D9"/>
    </sheetView>
  </sheetViews>
  <sheetFormatPr defaultRowHeight="15.75" x14ac:dyDescent="0.25"/>
  <cols>
    <col min="2" max="2" width="13.109375" customWidth="1"/>
    <col min="4" max="4" width="47.109375" customWidth="1"/>
  </cols>
  <sheetData>
    <row r="2" spans="2:4" x14ac:dyDescent="0.25">
      <c r="B2" s="20" t="s">
        <v>33</v>
      </c>
      <c r="C2" s="21" t="s">
        <v>21</v>
      </c>
      <c r="D2" s="22" t="s">
        <v>22</v>
      </c>
    </row>
    <row r="3" spans="2:4" x14ac:dyDescent="0.25">
      <c r="B3" s="32">
        <v>20190725</v>
      </c>
      <c r="C3" s="18" t="s">
        <v>23</v>
      </c>
      <c r="D3" s="19" t="s">
        <v>24</v>
      </c>
    </row>
    <row r="4" spans="2:4" x14ac:dyDescent="0.25">
      <c r="B4" s="32">
        <v>20190725</v>
      </c>
      <c r="C4" s="18" t="s">
        <v>23</v>
      </c>
      <c r="D4" s="19" t="s">
        <v>25</v>
      </c>
    </row>
    <row r="5" spans="2:4" x14ac:dyDescent="0.25">
      <c r="B5" s="12">
        <v>20191108</v>
      </c>
      <c r="C5" s="18" t="s">
        <v>23</v>
      </c>
      <c r="D5" s="14" t="s">
        <v>29</v>
      </c>
    </row>
    <row r="6" spans="2:4" x14ac:dyDescent="0.25">
      <c r="B6" s="12">
        <v>20191108</v>
      </c>
      <c r="C6" s="18" t="s">
        <v>23</v>
      </c>
      <c r="D6" s="14" t="s">
        <v>30</v>
      </c>
    </row>
    <row r="7" spans="2:4" x14ac:dyDescent="0.25">
      <c r="B7" s="12">
        <v>20191113</v>
      </c>
      <c r="C7" s="18" t="s">
        <v>23</v>
      </c>
      <c r="D7" s="14" t="s">
        <v>31</v>
      </c>
    </row>
    <row r="8" spans="2:4" x14ac:dyDescent="0.25">
      <c r="B8" s="12">
        <v>20210104</v>
      </c>
      <c r="C8" s="18" t="s">
        <v>23</v>
      </c>
      <c r="D8" s="14" t="s">
        <v>32</v>
      </c>
    </row>
    <row r="9" spans="2:4" x14ac:dyDescent="0.25">
      <c r="B9" s="12"/>
      <c r="C9" s="13"/>
      <c r="D9" s="14"/>
    </row>
    <row r="10" spans="2:4" x14ac:dyDescent="0.25">
      <c r="B10" s="12"/>
      <c r="C10" s="13"/>
      <c r="D10" s="14"/>
    </row>
    <row r="11" spans="2:4" x14ac:dyDescent="0.25">
      <c r="B11" s="12"/>
      <c r="C11" s="13"/>
      <c r="D11" s="14"/>
    </row>
    <row r="12" spans="2:4" x14ac:dyDescent="0.25">
      <c r="B12" s="12"/>
      <c r="C12" s="13"/>
      <c r="D12" s="14"/>
    </row>
    <row r="13" spans="2:4" x14ac:dyDescent="0.25">
      <c r="B13" s="12"/>
      <c r="C13" s="13"/>
      <c r="D13" s="14"/>
    </row>
    <row r="14" spans="2:4" x14ac:dyDescent="0.25">
      <c r="B14" s="15"/>
      <c r="C14" s="16"/>
      <c r="D14" s="17"/>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請求フォーマット (サンプル)</vt:lpstr>
      <vt:lpstr>請求フォーマット (サンプル) スタイリスト</vt:lpstr>
      <vt:lpstr>明細書 (サンプル)スタイリスト</vt:lpstr>
      <vt:lpstr>請求フォーマット</vt:lpstr>
      <vt:lpstr>明細書</vt:lpstr>
      <vt:lpstr>改訂履歴</vt:lpstr>
      <vt:lpstr>請求フォーマット!Print_Area</vt:lpstr>
      <vt:lpstr>'請求フォーマット (サンプル)'!Print_Area</vt:lpstr>
      <vt:lpstr>'請求フォーマット (サンプル) スタイリスト'!Print_Area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上野 公義</cp:lastModifiedBy>
  <cp:lastPrinted>2023-08-10T06:31:19Z</cp:lastPrinted>
  <dcterms:created xsi:type="dcterms:W3CDTF">2019-04-15T06:55:54Z</dcterms:created>
  <dcterms:modified xsi:type="dcterms:W3CDTF">2023-09-14T02:00:03Z</dcterms:modified>
</cp:coreProperties>
</file>